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680" yWindow="200" windowWidth="20733" windowHeight="11760"/>
  </bookViews>
  <sheets>
    <sheet name="свед" sheetId="2" r:id="rId1"/>
  </sheets>
  <calcPr calcId="145621"/>
</workbook>
</file>

<file path=xl/calcChain.xml><?xml version="1.0" encoding="utf-8"?>
<calcChain xmlns="http://schemas.openxmlformats.org/spreadsheetml/2006/main">
  <c r="AK114" i="2" l="1"/>
  <c r="AJ114" i="2"/>
  <c r="AI114" i="2"/>
  <c r="AH114" i="2"/>
  <c r="AG114" i="2"/>
  <c r="AF114" i="2"/>
  <c r="AE114" i="2"/>
  <c r="AD114" i="2"/>
  <c r="AC114" i="2"/>
  <c r="AB114" i="2"/>
  <c r="AA114" i="2"/>
  <c r="Z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X113" i="2"/>
  <c r="K113" i="2"/>
  <c r="J113" i="2" s="1"/>
  <c r="I113" i="2"/>
  <c r="F113" i="2"/>
  <c r="X112" i="2"/>
  <c r="K112" i="2"/>
  <c r="J112" i="2" s="1"/>
  <c r="I112" i="2"/>
  <c r="F112" i="2"/>
  <c r="X111" i="2"/>
  <c r="K111" i="2"/>
  <c r="J111" i="2" s="1"/>
  <c r="I111" i="2"/>
  <c r="F111" i="2"/>
  <c r="X110" i="2"/>
  <c r="K110" i="2"/>
  <c r="J110" i="2" s="1"/>
  <c r="I110" i="2"/>
  <c r="F110" i="2"/>
  <c r="X109" i="2"/>
  <c r="K109" i="2"/>
  <c r="J109" i="2" s="1"/>
  <c r="I109" i="2"/>
  <c r="F109" i="2"/>
  <c r="X108" i="2"/>
  <c r="K108" i="2"/>
  <c r="J108" i="2" s="1"/>
  <c r="I108" i="2"/>
  <c r="F108" i="2"/>
  <c r="X107" i="2"/>
  <c r="K107" i="2"/>
  <c r="J107" i="2" s="1"/>
  <c r="I107" i="2"/>
  <c r="F107" i="2"/>
  <c r="X106" i="2"/>
  <c r="K106" i="2"/>
  <c r="J106" i="2" s="1"/>
  <c r="I106" i="2"/>
  <c r="F106" i="2"/>
  <c r="X105" i="2"/>
  <c r="K105" i="2"/>
  <c r="J105" i="2" s="1"/>
  <c r="I105" i="2"/>
  <c r="F105" i="2"/>
  <c r="X104" i="2"/>
  <c r="K104" i="2"/>
  <c r="J104" i="2" s="1"/>
  <c r="F104" i="2"/>
  <c r="X103" i="2"/>
  <c r="K103" i="2"/>
  <c r="J103" i="2" s="1"/>
  <c r="I103" i="2"/>
  <c r="F103" i="2"/>
  <c r="X102" i="2"/>
  <c r="K102" i="2"/>
  <c r="J102" i="2" s="1"/>
  <c r="I102" i="2"/>
  <c r="F102" i="2"/>
  <c r="X101" i="2"/>
  <c r="K101" i="2"/>
  <c r="J101" i="2" s="1"/>
  <c r="I101" i="2"/>
  <c r="F101" i="2"/>
  <c r="X100" i="2"/>
  <c r="K100" i="2"/>
  <c r="J100" i="2" s="1"/>
  <c r="I100" i="2"/>
  <c r="F100" i="2"/>
  <c r="X99" i="2"/>
  <c r="K99" i="2"/>
  <c r="J99" i="2" s="1"/>
  <c r="I99" i="2"/>
  <c r="F99" i="2"/>
  <c r="X98" i="2"/>
  <c r="K98" i="2"/>
  <c r="J98" i="2" s="1"/>
  <c r="I98" i="2"/>
  <c r="F98" i="2"/>
  <c r="X97" i="2"/>
  <c r="K97" i="2"/>
  <c r="J97" i="2" s="1"/>
  <c r="I97" i="2"/>
  <c r="F97" i="2"/>
  <c r="X96" i="2"/>
  <c r="K96" i="2"/>
  <c r="J96" i="2" s="1"/>
  <c r="I96" i="2"/>
  <c r="F96" i="2"/>
  <c r="X95" i="2"/>
  <c r="K95" i="2"/>
  <c r="J95" i="2" s="1"/>
  <c r="I95" i="2"/>
  <c r="F95" i="2"/>
  <c r="X94" i="2"/>
  <c r="K94" i="2"/>
  <c r="J94" i="2" s="1"/>
  <c r="I94" i="2"/>
  <c r="F94" i="2"/>
  <c r="K93" i="2"/>
  <c r="J93" i="2" s="1"/>
  <c r="I93" i="2"/>
  <c r="F93" i="2"/>
  <c r="Y92" i="2"/>
  <c r="Y93" i="2" s="1"/>
  <c r="X93" i="2" s="1"/>
  <c r="K92" i="2"/>
  <c r="J92" i="2" s="1"/>
  <c r="I92" i="2"/>
  <c r="F92" i="2"/>
  <c r="X91" i="2"/>
  <c r="K91" i="2"/>
  <c r="J91" i="2" s="1"/>
  <c r="I91" i="2"/>
  <c r="F91" i="2"/>
  <c r="X90" i="2"/>
  <c r="K90" i="2"/>
  <c r="J90" i="2" s="1"/>
  <c r="I90" i="2"/>
  <c r="F90" i="2"/>
  <c r="X89" i="2"/>
  <c r="K89" i="2"/>
  <c r="J89" i="2" s="1"/>
  <c r="I89" i="2"/>
  <c r="F89" i="2"/>
  <c r="X88" i="2"/>
  <c r="K88" i="2"/>
  <c r="J88" i="2" s="1"/>
  <c r="I88" i="2"/>
  <c r="F88" i="2"/>
  <c r="X87" i="2"/>
  <c r="K87" i="2"/>
  <c r="J87" i="2" s="1"/>
  <c r="I87" i="2"/>
  <c r="F87" i="2"/>
  <c r="X86" i="2"/>
  <c r="K86" i="2"/>
  <c r="J86" i="2" s="1"/>
  <c r="I86" i="2"/>
  <c r="F86" i="2"/>
  <c r="X85" i="2"/>
  <c r="K85" i="2"/>
  <c r="J85" i="2" s="1"/>
  <c r="I85" i="2"/>
  <c r="F85" i="2"/>
  <c r="X84" i="2"/>
  <c r="K84" i="2"/>
  <c r="J84" i="2" s="1"/>
  <c r="I84" i="2"/>
  <c r="F84" i="2"/>
  <c r="X83" i="2"/>
  <c r="K83" i="2"/>
  <c r="J83" i="2" s="1"/>
  <c r="I83" i="2"/>
  <c r="F83" i="2"/>
  <c r="X82" i="2"/>
  <c r="K82" i="2"/>
  <c r="J82" i="2" s="1"/>
  <c r="I82" i="2"/>
  <c r="F82" i="2"/>
  <c r="X81" i="2"/>
  <c r="K81" i="2"/>
  <c r="J81" i="2" s="1"/>
  <c r="I81" i="2"/>
  <c r="F81" i="2"/>
  <c r="X80" i="2"/>
  <c r="K80" i="2"/>
  <c r="J80" i="2" s="1"/>
  <c r="I80" i="2"/>
  <c r="F80" i="2"/>
  <c r="X79" i="2"/>
  <c r="K79" i="2"/>
  <c r="J79" i="2" s="1"/>
  <c r="I79" i="2"/>
  <c r="F79" i="2"/>
  <c r="X78" i="2"/>
  <c r="K78" i="2"/>
  <c r="J78" i="2" s="1"/>
  <c r="I78" i="2"/>
  <c r="F78" i="2"/>
  <c r="X77" i="2"/>
  <c r="K77" i="2"/>
  <c r="J77" i="2" s="1"/>
  <c r="I77" i="2"/>
  <c r="F77" i="2"/>
  <c r="X76" i="2"/>
  <c r="K76" i="2"/>
  <c r="J76" i="2" s="1"/>
  <c r="I76" i="2"/>
  <c r="F76" i="2"/>
  <c r="X75" i="2"/>
  <c r="K75" i="2"/>
  <c r="J75" i="2" s="1"/>
  <c r="I75" i="2"/>
  <c r="F75" i="2"/>
  <c r="X74" i="2"/>
  <c r="K74" i="2"/>
  <c r="J74" i="2" s="1"/>
  <c r="I74" i="2"/>
  <c r="F74" i="2"/>
  <c r="X73" i="2"/>
  <c r="K73" i="2"/>
  <c r="J73" i="2" s="1"/>
  <c r="I73" i="2"/>
  <c r="F73" i="2"/>
  <c r="X72" i="2"/>
  <c r="K72" i="2"/>
  <c r="J72" i="2" s="1"/>
  <c r="I72" i="2"/>
  <c r="F72" i="2"/>
  <c r="X71" i="2"/>
  <c r="K71" i="2"/>
  <c r="J71" i="2" s="1"/>
  <c r="I71" i="2"/>
  <c r="F71" i="2"/>
  <c r="X70" i="2"/>
  <c r="K70" i="2"/>
  <c r="J70" i="2" s="1"/>
  <c r="I70" i="2"/>
  <c r="F70" i="2"/>
  <c r="X69" i="2"/>
  <c r="K69" i="2"/>
  <c r="J69" i="2" s="1"/>
  <c r="I69" i="2"/>
  <c r="F69" i="2"/>
  <c r="X68" i="2"/>
  <c r="K68" i="2"/>
  <c r="J68" i="2" s="1"/>
  <c r="I68" i="2"/>
  <c r="F68" i="2"/>
  <c r="X67" i="2"/>
  <c r="K67" i="2"/>
  <c r="J67" i="2" s="1"/>
  <c r="I67" i="2"/>
  <c r="F67" i="2"/>
  <c r="X66" i="2"/>
  <c r="K66" i="2"/>
  <c r="J66" i="2" s="1"/>
  <c r="I66" i="2"/>
  <c r="F66" i="2"/>
  <c r="X65" i="2"/>
  <c r="K65" i="2"/>
  <c r="J65" i="2" s="1"/>
  <c r="I65" i="2"/>
  <c r="F65" i="2"/>
  <c r="X64" i="2"/>
  <c r="K64" i="2"/>
  <c r="J64" i="2" s="1"/>
  <c r="I64" i="2"/>
  <c r="F64" i="2"/>
  <c r="X63" i="2"/>
  <c r="K63" i="2"/>
  <c r="J63" i="2" s="1"/>
  <c r="I63" i="2"/>
  <c r="F63" i="2"/>
  <c r="X62" i="2"/>
  <c r="K62" i="2"/>
  <c r="J62" i="2" s="1"/>
  <c r="I62" i="2"/>
  <c r="F62" i="2"/>
  <c r="X61" i="2"/>
  <c r="K61" i="2"/>
  <c r="J61" i="2" s="1"/>
  <c r="I61" i="2"/>
  <c r="F61" i="2"/>
  <c r="X60" i="2"/>
  <c r="K60" i="2"/>
  <c r="J60" i="2" s="1"/>
  <c r="I60" i="2"/>
  <c r="F60" i="2"/>
  <c r="X59" i="2"/>
  <c r="K59" i="2"/>
  <c r="J59" i="2" s="1"/>
  <c r="I59" i="2"/>
  <c r="F59" i="2"/>
  <c r="X58" i="2"/>
  <c r="K58" i="2"/>
  <c r="J58" i="2" s="1"/>
  <c r="I58" i="2"/>
  <c r="F58" i="2"/>
  <c r="X57" i="2"/>
  <c r="K57" i="2"/>
  <c r="J57" i="2" s="1"/>
  <c r="I57" i="2"/>
  <c r="F57" i="2"/>
  <c r="X56" i="2"/>
  <c r="K56" i="2"/>
  <c r="J56" i="2" s="1"/>
  <c r="I56" i="2"/>
  <c r="F56" i="2"/>
  <c r="X55" i="2"/>
  <c r="K55" i="2"/>
  <c r="J55" i="2" s="1"/>
  <c r="I55" i="2"/>
  <c r="F55" i="2"/>
  <c r="X54" i="2"/>
  <c r="K54" i="2"/>
  <c r="J54" i="2" s="1"/>
  <c r="I54" i="2"/>
  <c r="F54" i="2"/>
  <c r="X53" i="2"/>
  <c r="K53" i="2"/>
  <c r="J53" i="2" s="1"/>
  <c r="I53" i="2"/>
  <c r="F53" i="2"/>
  <c r="X52" i="2"/>
  <c r="K52" i="2"/>
  <c r="J52" i="2" s="1"/>
  <c r="I52" i="2"/>
  <c r="F52" i="2"/>
  <c r="X51" i="2"/>
  <c r="K51" i="2"/>
  <c r="J51" i="2" s="1"/>
  <c r="I51" i="2"/>
  <c r="F51" i="2"/>
  <c r="X50" i="2"/>
  <c r="K50" i="2"/>
  <c r="J50" i="2" s="1"/>
  <c r="I50" i="2"/>
  <c r="F50" i="2"/>
  <c r="X49" i="2"/>
  <c r="K49" i="2"/>
  <c r="J49" i="2" s="1"/>
  <c r="I49" i="2"/>
  <c r="F49" i="2"/>
  <c r="X48" i="2"/>
  <c r="K48" i="2"/>
  <c r="J48" i="2" s="1"/>
  <c r="I48" i="2"/>
  <c r="F48" i="2"/>
  <c r="X47" i="2"/>
  <c r="K47" i="2"/>
  <c r="J47" i="2" s="1"/>
  <c r="I47" i="2"/>
  <c r="F47" i="2"/>
  <c r="X46" i="2"/>
  <c r="K46" i="2"/>
  <c r="J46" i="2" s="1"/>
  <c r="I46" i="2"/>
  <c r="F46" i="2"/>
  <c r="X45" i="2"/>
  <c r="K45" i="2"/>
  <c r="J45" i="2" s="1"/>
  <c r="I45" i="2"/>
  <c r="F45" i="2"/>
  <c r="X44" i="2"/>
  <c r="K44" i="2"/>
  <c r="J44" i="2" s="1"/>
  <c r="I44" i="2"/>
  <c r="F44" i="2"/>
  <c r="X43" i="2"/>
  <c r="K43" i="2"/>
  <c r="J43" i="2" s="1"/>
  <c r="I43" i="2"/>
  <c r="F43" i="2"/>
  <c r="X42" i="2"/>
  <c r="K42" i="2"/>
  <c r="J42" i="2" s="1"/>
  <c r="I42" i="2"/>
  <c r="F42" i="2"/>
  <c r="X41" i="2"/>
  <c r="K41" i="2"/>
  <c r="J41" i="2" s="1"/>
  <c r="I41" i="2"/>
  <c r="F41" i="2"/>
  <c r="X40" i="2"/>
  <c r="K40" i="2"/>
  <c r="J40" i="2" s="1"/>
  <c r="I40" i="2"/>
  <c r="F40" i="2"/>
  <c r="X39" i="2"/>
  <c r="K39" i="2"/>
  <c r="J39" i="2" s="1"/>
  <c r="I39" i="2"/>
  <c r="F39" i="2"/>
  <c r="Y38" i="2"/>
  <c r="X38" i="2" s="1"/>
  <c r="K38" i="2"/>
  <c r="J38" i="2" s="1"/>
  <c r="I38" i="2"/>
  <c r="F38" i="2"/>
  <c r="X37" i="2"/>
  <c r="K37" i="2"/>
  <c r="J37" i="2" s="1"/>
  <c r="I37" i="2"/>
  <c r="F37" i="2"/>
  <c r="X36" i="2"/>
  <c r="K36" i="2"/>
  <c r="J36" i="2" s="1"/>
  <c r="I36" i="2"/>
  <c r="F36" i="2"/>
  <c r="X35" i="2"/>
  <c r="K35" i="2"/>
  <c r="J35" i="2" s="1"/>
  <c r="I35" i="2"/>
  <c r="F35" i="2"/>
  <c r="X34" i="2"/>
  <c r="K34" i="2"/>
  <c r="J34" i="2" s="1"/>
  <c r="I34" i="2"/>
  <c r="F34" i="2"/>
  <c r="X33" i="2"/>
  <c r="K33" i="2"/>
  <c r="J33" i="2" s="1"/>
  <c r="I33" i="2"/>
  <c r="F33" i="2"/>
  <c r="X32" i="2"/>
  <c r="K32" i="2"/>
  <c r="J32" i="2" s="1"/>
  <c r="I32" i="2"/>
  <c r="F32" i="2"/>
  <c r="X31" i="2"/>
  <c r="K31" i="2"/>
  <c r="J31" i="2" s="1"/>
  <c r="I31" i="2"/>
  <c r="F31" i="2"/>
  <c r="X30" i="2"/>
  <c r="K30" i="2"/>
  <c r="J30" i="2" s="1"/>
  <c r="I30" i="2"/>
  <c r="F30" i="2"/>
  <c r="X29" i="2"/>
  <c r="K29" i="2"/>
  <c r="J29" i="2" s="1"/>
  <c r="H29" i="2"/>
  <c r="G29" i="2"/>
  <c r="E29" i="2"/>
  <c r="D29" i="2"/>
  <c r="X28" i="2"/>
  <c r="K28" i="2"/>
  <c r="J28" i="2" s="1"/>
  <c r="F28" i="2"/>
  <c r="X27" i="2"/>
  <c r="K27" i="2"/>
  <c r="J27" i="2" s="1"/>
  <c r="I27" i="2"/>
  <c r="F27" i="2"/>
  <c r="X26" i="2"/>
  <c r="K26" i="2"/>
  <c r="J26" i="2" s="1"/>
  <c r="F26" i="2"/>
  <c r="X25" i="2"/>
  <c r="K25" i="2"/>
  <c r="J25" i="2" s="1"/>
  <c r="I25" i="2"/>
  <c r="F25" i="2"/>
  <c r="X24" i="2"/>
  <c r="K24" i="2"/>
  <c r="J24" i="2" s="1"/>
  <c r="I24" i="2"/>
  <c r="F24" i="2"/>
  <c r="X23" i="2"/>
  <c r="K23" i="2"/>
  <c r="J23" i="2" s="1"/>
  <c r="I23" i="2"/>
  <c r="F23" i="2"/>
  <c r="X22" i="2"/>
  <c r="K22" i="2"/>
  <c r="J22" i="2" s="1"/>
  <c r="I22" i="2"/>
  <c r="F22" i="2"/>
  <c r="X21" i="2"/>
  <c r="K21" i="2"/>
  <c r="J21" i="2" s="1"/>
  <c r="I21" i="2"/>
  <c r="F21" i="2"/>
  <c r="X20" i="2"/>
  <c r="K20" i="2"/>
  <c r="J20" i="2" s="1"/>
  <c r="I20" i="2"/>
  <c r="F20" i="2"/>
  <c r="X19" i="2"/>
  <c r="K19" i="2"/>
  <c r="J19" i="2" s="1"/>
  <c r="I19" i="2"/>
  <c r="F19" i="2"/>
  <c r="X18" i="2"/>
  <c r="K18" i="2"/>
  <c r="J18" i="2" s="1"/>
  <c r="I18" i="2"/>
  <c r="F18" i="2"/>
  <c r="X17" i="2"/>
  <c r="K17" i="2"/>
  <c r="J17" i="2" s="1"/>
  <c r="I17" i="2"/>
  <c r="F17" i="2"/>
  <c r="X16" i="2"/>
  <c r="K16" i="2"/>
  <c r="J16" i="2" s="1"/>
  <c r="I16" i="2"/>
  <c r="F16" i="2"/>
  <c r="X15" i="2"/>
  <c r="K15" i="2"/>
  <c r="J15" i="2" s="1"/>
  <c r="I15" i="2"/>
  <c r="F15" i="2"/>
  <c r="X14" i="2"/>
  <c r="K14" i="2"/>
  <c r="J14" i="2" s="1"/>
  <c r="I14" i="2"/>
  <c r="F14" i="2"/>
  <c r="X13" i="2"/>
  <c r="K13" i="2"/>
  <c r="J13" i="2" s="1"/>
  <c r="I13" i="2"/>
  <c r="F13" i="2"/>
  <c r="X12" i="2"/>
  <c r="K12" i="2"/>
  <c r="J12" i="2" s="1"/>
  <c r="I12" i="2"/>
  <c r="F12" i="2"/>
  <c r="X11" i="2"/>
  <c r="K11" i="2"/>
  <c r="J11" i="2" s="1"/>
  <c r="I11" i="2"/>
  <c r="F11" i="2"/>
  <c r="X10" i="2"/>
  <c r="K10" i="2"/>
  <c r="J10" i="2" s="1"/>
  <c r="I10" i="2"/>
  <c r="F10" i="2"/>
  <c r="X9" i="2"/>
  <c r="K9" i="2"/>
  <c r="J9" i="2" s="1"/>
  <c r="I9" i="2"/>
  <c r="F9" i="2"/>
  <c r="X8" i="2"/>
  <c r="K8" i="2"/>
  <c r="J8" i="2" s="1"/>
  <c r="I8" i="2"/>
  <c r="F8" i="2"/>
  <c r="X7" i="2"/>
  <c r="K7" i="2"/>
  <c r="J7" i="2" s="1"/>
  <c r="I7" i="2"/>
  <c r="F7" i="2"/>
  <c r="X6" i="2"/>
  <c r="K6" i="2"/>
  <c r="J6" i="2" s="1"/>
  <c r="I6" i="2"/>
  <c r="F6" i="2"/>
  <c r="X5" i="2"/>
  <c r="J5" i="2"/>
  <c r="I5" i="2"/>
  <c r="E5" i="2"/>
  <c r="D5" i="2"/>
  <c r="X4" i="2"/>
  <c r="K4" i="2"/>
  <c r="I4" i="2"/>
  <c r="F4" i="2"/>
  <c r="AL91" i="2" l="1"/>
  <c r="AL87" i="2"/>
  <c r="AL89" i="2"/>
  <c r="AL90" i="2"/>
  <c r="AL75" i="2"/>
  <c r="AL83" i="2"/>
  <c r="AL44" i="2"/>
  <c r="AL51" i="2"/>
  <c r="AL16" i="2"/>
  <c r="AL17" i="2"/>
  <c r="AL33" i="2"/>
  <c r="AL37" i="2"/>
  <c r="AL38" i="2"/>
  <c r="AL43" i="2"/>
  <c r="AL68" i="2"/>
  <c r="AL72" i="2"/>
  <c r="AL74" i="2"/>
  <c r="AL7" i="2"/>
  <c r="AL9" i="2"/>
  <c r="AL10" i="2"/>
  <c r="AL22" i="2"/>
  <c r="AL23" i="2"/>
  <c r="AL31" i="2"/>
  <c r="AL32" i="2"/>
  <c r="AL47" i="2"/>
  <c r="AL49" i="2"/>
  <c r="AL50" i="2"/>
  <c r="AL79" i="2"/>
  <c r="AL81" i="2"/>
  <c r="AL82" i="2"/>
  <c r="AL18" i="2"/>
  <c r="AL24" i="2"/>
  <c r="AL6" i="2"/>
  <c r="AL12" i="2"/>
  <c r="AL13" i="2"/>
  <c r="AL20" i="2"/>
  <c r="AL28" i="2"/>
  <c r="AL29" i="2"/>
  <c r="AL35" i="2"/>
  <c r="AL46" i="2"/>
  <c r="AL70" i="2"/>
  <c r="AL71" i="2"/>
  <c r="AL77" i="2"/>
  <c r="AL78" i="2"/>
  <c r="AL85" i="2"/>
  <c r="AL86" i="2"/>
  <c r="AL14" i="2"/>
  <c r="K114" i="2"/>
  <c r="F5" i="2"/>
  <c r="AL8" i="2"/>
  <c r="AL15" i="2"/>
  <c r="AL19" i="2"/>
  <c r="AL21" i="2"/>
  <c r="AL25" i="2"/>
  <c r="AL30" i="2"/>
  <c r="AL34" i="2"/>
  <c r="AL36" i="2"/>
  <c r="AL45" i="2"/>
  <c r="AL48" i="2"/>
  <c r="AL69" i="2"/>
  <c r="AL73" i="2"/>
  <c r="AL76" i="2"/>
  <c r="AL80" i="2"/>
  <c r="AL84" i="2"/>
  <c r="AL88" i="2"/>
  <c r="AL11" i="2"/>
  <c r="AL5" i="2"/>
  <c r="AL26" i="2"/>
  <c r="AL27" i="2"/>
  <c r="F29" i="2"/>
  <c r="I29" i="2"/>
  <c r="I114" i="2" s="1"/>
  <c r="AL39" i="2"/>
  <c r="AL40" i="2"/>
  <c r="AL41" i="2"/>
  <c r="AL42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X92" i="2"/>
  <c r="AL92" i="2" s="1"/>
  <c r="AL94" i="2"/>
  <c r="AL95" i="2"/>
  <c r="AL96" i="2"/>
  <c r="AL97" i="2"/>
  <c r="AL98" i="2"/>
  <c r="AL99" i="2"/>
  <c r="AL100" i="2"/>
  <c r="AL101" i="2"/>
  <c r="AL102" i="2"/>
  <c r="AL103" i="2"/>
  <c r="AL105" i="2"/>
  <c r="AL106" i="2"/>
  <c r="AL107" i="2"/>
  <c r="AL108" i="2"/>
  <c r="AL109" i="2"/>
  <c r="AL110" i="2"/>
  <c r="AL111" i="2"/>
  <c r="AL112" i="2"/>
  <c r="AL113" i="2"/>
  <c r="J4" i="2"/>
  <c r="AL93" i="2"/>
  <c r="Y114" i="2" l="1"/>
  <c r="X114" i="2"/>
  <c r="J114" i="2"/>
  <c r="AL4" i="2"/>
  <c r="AL114" i="2" s="1"/>
</calcChain>
</file>

<file path=xl/sharedStrings.xml><?xml version="1.0" encoding="utf-8"?>
<sst xmlns="http://schemas.openxmlformats.org/spreadsheetml/2006/main" count="283" uniqueCount="278">
  <si>
    <t>№ п/п</t>
  </si>
  <si>
    <t>№ избира-тельного округа</t>
  </si>
  <si>
    <t>ФИО</t>
  </si>
  <si>
    <t>Общая сумма средств, поступивших в избирательный фонд, руб.</t>
  </si>
  <si>
    <t>Общая сумма средств, израсходованных из избирательного фонда, руб.</t>
  </si>
  <si>
    <t xml:space="preserve">Поступило средств в избирательный фонд, всего </t>
  </si>
  <si>
    <t xml:space="preserve">Израсходовано средств, всего </t>
  </si>
  <si>
    <t>Поступило средств в установленном порядке для формирования избирательного фонда, из них</t>
  </si>
  <si>
    <t>Собственные средства кандидата</t>
  </si>
  <si>
    <t>Средства, выделенные кандидату выдвинувшим его избирательным объединением</t>
  </si>
  <si>
    <t>Добровольные пожертвования гражданина</t>
  </si>
  <si>
    <t>Добровольные пожертвования юридического лица</t>
  </si>
  <si>
    <t>Поступило в избирательный фонд денежных средств, подпадающих под действие ч.6 ст. 57 Закона Пермского края от 09.11.2009, № 525-ПК, из них</t>
  </si>
  <si>
    <t>Средства гражданина</t>
  </si>
  <si>
    <t>Средства юридического лица</t>
  </si>
  <si>
    <t xml:space="preserve">Возвращено денежных средств из избирательного фонда, всего (в том числе) </t>
  </si>
  <si>
    <t>Перечислено в доход бюджета</t>
  </si>
  <si>
    <t>Возвращено жертвователям денежных средств, поступившим с нарушением установленного порядка, из них</t>
  </si>
  <si>
    <t>На организацию сбора подписей избирателей</t>
  </si>
  <si>
    <t>Из них на оплату труда лиц, привлекаемых для сбора подписей избирателей</t>
  </si>
  <si>
    <t>На предвыборную агитацию через организации телерадиовещания</t>
  </si>
  <si>
    <t>На предвыборную агитацию через редакции периодических печатных изданий</t>
  </si>
  <si>
    <t>На выпуск и распространение печатных и иных агитационных материалов</t>
  </si>
  <si>
    <t>На проведение публичных массовых мероприятий</t>
  </si>
  <si>
    <t>На оплату работ (услуг) информационного и консультационного характера</t>
  </si>
  <si>
    <t>На оплату других работ (услуг), выполненных (оказанных) юридическими лицами или гражданами РФ по договорам</t>
  </si>
  <si>
    <t>На оплату иных расходов, непосредственно связанных с проведением избирательной кампании</t>
  </si>
  <si>
    <t>На оплату др. расходов (услуг). Выполненных юридическими лицами или гражданами РФ по договорам</t>
  </si>
  <si>
    <t>На выпуск и распределение печатных иных агитационных материалов</t>
  </si>
  <si>
    <t xml:space="preserve">  Распределено  неизрасходованного остатка средств фонда,  в том числе: </t>
  </si>
  <si>
    <t>Денежных средств пропорционально перечислениям в избирательный фонд</t>
  </si>
  <si>
    <t>Остаток средств фонда на дату сдачи отчета</t>
  </si>
  <si>
    <t>10</t>
  </si>
  <si>
    <t>20</t>
  </si>
  <si>
    <t>30</t>
  </si>
  <si>
    <t>40</t>
  </si>
  <si>
    <t>50</t>
  </si>
  <si>
    <t>60</t>
  </si>
  <si>
    <t>70</t>
  </si>
  <si>
    <t>80</t>
  </si>
  <si>
    <t>90</t>
  </si>
  <si>
    <t>100</t>
  </si>
  <si>
    <t>110</t>
  </si>
  <si>
    <t>120</t>
  </si>
  <si>
    <t>130</t>
  </si>
  <si>
    <t>140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</si>
  <si>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</si>
  <si>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</si>
  <si>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</si>
  <si>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</si>
  <si>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</si>
  <si>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</si>
  <si>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</si>
  <si>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</si>
  <si>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</si>
  <si>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</si>
  <si>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</si>
  <si>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</si>
  <si>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</si>
  <si>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</t>
    </r>
  </si>
  <si>
    <t>АИТОВ Сагит Мингалеевич</t>
  </si>
  <si>
    <t>АЛИКИН Дмитрий Юрьевич</t>
  </si>
  <si>
    <t>АРМЯНИНОВ Денис Николаевич</t>
  </si>
  <si>
    <t>АТОЯН Мушег Ашоти</t>
  </si>
  <si>
    <t>БАБИНА Ирина Анатольевна</t>
  </si>
  <si>
    <t>БАЙДИНА Татьяна Геннадьевна</t>
  </si>
  <si>
    <t>БАКИЛИН Михаил Германович</t>
  </si>
  <si>
    <t>БАРЫШНИКОВ Иван Николаевич</t>
  </si>
  <si>
    <t>БАШАРОВ Мансур Хамитович</t>
  </si>
  <si>
    <t>БИЗЯЕВ Александр Игоревич</t>
  </si>
  <si>
    <t>БОБРОВА Ольга Александровна</t>
  </si>
  <si>
    <t>БОГАЧЕВ Геннадий Александрович</t>
  </si>
  <si>
    <t>БУРКОВ Вячеслав Анатольевич</t>
  </si>
  <si>
    <t>ВАРУШКИН Игорь Александрович</t>
  </si>
  <si>
    <t>ВЛАСОВА Светлана Васильевна</t>
  </si>
  <si>
    <t>ВОБЩИН Сергей Викторович</t>
  </si>
  <si>
    <t>ВОДЯНОВ Роман Михайлович</t>
  </si>
  <si>
    <t>ГАБДУЛЗЯНОВ Эльнар Таухитович</t>
  </si>
  <si>
    <t>ГАЕВСКИХ Леонид Алексеевич</t>
  </si>
  <si>
    <t>ГАЛКИН Александр Дмитриевич</t>
  </si>
  <si>
    <t>ГЛАЗЫРИНА Марина Геннадьевна</t>
  </si>
  <si>
    <t>ГОНЧАРУК Вадим Дмитриевич</t>
  </si>
  <si>
    <t>ГОРДИЕНКО Владимир Павлович</t>
  </si>
  <si>
    <t>ГОРДИЕНКО Дмитрий Владимирович</t>
  </si>
  <si>
    <t>ГУЩИН Сергей Александрович</t>
  </si>
  <si>
    <t>ДАВЫДОВ Евгений Дмитриевич</t>
  </si>
  <si>
    <t>ДЕТКИН Антон Николаевич</t>
  </si>
  <si>
    <t>ДОБРОВ Сергей Викторович</t>
  </si>
  <si>
    <t>ДОМИНОВ Кирилл Ринатович</t>
  </si>
  <si>
    <t>ДРУЖИНИН Руслан Александрович</t>
  </si>
  <si>
    <t>ДУЛЬЦЕВА Мария Михайловна</t>
  </si>
  <si>
    <t>ЕРМАКОВА Ирина Сергеевна</t>
  </si>
  <si>
    <t>ЕРМОЛИН Артем Александрович</t>
  </si>
  <si>
    <t>ЗАВАЛИН Константин Анатольевич</t>
  </si>
  <si>
    <t>ЗАВЬЯЛОВ Виталий Николаевич</t>
  </si>
  <si>
    <t>ЗАНИН Валерий Николаевич</t>
  </si>
  <si>
    <t>ЗАХАРОВ Александр Михайлович</t>
  </si>
  <si>
    <t>ЗВЕРЕВ Константин Юрьевич</t>
  </si>
  <si>
    <t>ЗЛОБИН Павел Юрьевич</t>
  </si>
  <si>
    <t>ЗУЕВ Андрей Яковлевич</t>
  </si>
  <si>
    <t>ИЛЬДАРХАНОВА Гулназира Сабирзяновна</t>
  </si>
  <si>
    <t>КАЛЕДИН Вячеслав Иванович</t>
  </si>
  <si>
    <t>КАМЕНСКИХ Вячеслав Анатольевич</t>
  </si>
  <si>
    <t>КАРПОВ Павел Владимирович</t>
  </si>
  <si>
    <t>КАШЕВАРОВ Константин Павлович</t>
  </si>
  <si>
    <t>КИЛИН Александр Алексеевич</t>
  </si>
  <si>
    <t>КИРЯКОВ Сергей Николаевич</t>
  </si>
  <si>
    <t>КОРЖЕВ Борис Иванович</t>
  </si>
  <si>
    <t>КОРОСТЕЛЕВ Алексей Владимирович</t>
  </si>
  <si>
    <t>КОРЮКИН Денис Валентинович</t>
  </si>
  <si>
    <t>КОСТАРЕВА Галина Владимировна</t>
  </si>
  <si>
    <t>КОТОВСКИЙ Валерий Михайлович</t>
  </si>
  <si>
    <t>КОЧЕРГИН Владислав Николаевич</t>
  </si>
  <si>
    <t>КУЗИН Нияз Марлисович</t>
  </si>
  <si>
    <t>КУЗНЕЦОВ Александр Павлович</t>
  </si>
  <si>
    <t>КУПРИЯНОВ Александр Валерьевич</t>
  </si>
  <si>
    <t>ЛИФЕРОВ Дмитрий Игоревич</t>
  </si>
  <si>
    <t>ЛИХАРЕВ Антон Викторович</t>
  </si>
  <si>
    <t>ЛОПАТИН Александр Юрьевич</t>
  </si>
  <si>
    <t>ЛОРЕНЦ Иван Андреевич</t>
  </si>
  <si>
    <t>ЛЫСКОВА Наталья Сергеевна</t>
  </si>
  <si>
    <t>МАРТИРОСЯН Мартин Растомович</t>
  </si>
  <si>
    <t>МАСЛЕННИКОВ Денис Владимирович</t>
  </si>
  <si>
    <t>МАХНЕВ Алексей Александрович</t>
  </si>
  <si>
    <t>МИНКОВИЧ Александр Лейзарович</t>
  </si>
  <si>
    <t>МИРЗАЯНОВ Ринат Глюсевич</t>
  </si>
  <si>
    <t>МИТЮКЛЯЕВ Андрей Викторович</t>
  </si>
  <si>
    <t>МОРЕНКО Виталий Анатольевич</t>
  </si>
  <si>
    <t>МЫЛЬНИКОВА Марина Игоревна</t>
  </si>
  <si>
    <t>НИКИТИНА Александра Игоревна</t>
  </si>
  <si>
    <t>НОВЫХ Ксения Михайловна</t>
  </si>
  <si>
    <t>ПАСТУХОВ Николай Михайлович</t>
  </si>
  <si>
    <t>ПЕРЕВОЗЧИКОВА Галина Михайловна</t>
  </si>
  <si>
    <t>ПЕРЕСТОРОНИН Александр Павлович</t>
  </si>
  <si>
    <t>ПИКУЛЕВА Екатерина Владимировна</t>
  </si>
  <si>
    <t>ПИСАРЕВ Сергей Николаевич</t>
  </si>
  <si>
    <t>ПИСКУНОВ Владимир Леонидович</t>
  </si>
  <si>
    <t>ПИЩАЛЬНИКОВ Владимир Александрович</t>
  </si>
  <si>
    <t>ПОДГОРНЫЙ Александр Александрович</t>
  </si>
  <si>
    <t>ПОЛЕЖАЕВ Андрей Борисович</t>
  </si>
  <si>
    <t>ПОЛЫГАЛОВ Дмитрий Сергеевич</t>
  </si>
  <si>
    <t>ПОНОМАРЕВ Алексей Леонидович</t>
  </si>
  <si>
    <t>ПОНОМАРЕВА Светлана Александровна</t>
  </si>
  <si>
    <t>ПРОСКУРИН Максим Сергеевич</t>
  </si>
  <si>
    <t>РОШАК Николай Васильевич</t>
  </si>
  <si>
    <t>РУССКИХ Елена Феликсовна</t>
  </si>
  <si>
    <t>САЗОНОВА Валентина Григорьевна</t>
  </si>
  <si>
    <t>САМУСЕНКО Олег Николаевич</t>
  </si>
  <si>
    <t>СЕЛЬВЯН Арсен Карапетович</t>
  </si>
  <si>
    <t>СПЕРАНСКИЙ Роман Анатоьевич</t>
  </si>
  <si>
    <t>СУХАНОВ Андрей Александрович</t>
  </si>
  <si>
    <t>ТАШКИНОВ Александр Григорьевич</t>
  </si>
  <si>
    <t>ТРЕТЬЯКОВА Елена Анатольевна</t>
  </si>
  <si>
    <t>ТРИФОНОВ Кирилл Сергеевич</t>
  </si>
  <si>
    <t>ТУКТАМЫШЕВ Фидус Габдрашитович</t>
  </si>
  <si>
    <t>ТЫРЫШКИН Илья Владимирович</t>
  </si>
  <si>
    <t>ТЮЛЬКИН Сергей Павлович</t>
  </si>
  <si>
    <t>ФЕДОСОВ Михаил Сергеевич</t>
  </si>
  <si>
    <t>ФЕДОТОВ Андрей Николаевич</t>
  </si>
  <si>
    <t>ФЕДОРОВ Николай Дмитриевич</t>
  </si>
  <si>
    <t>ФИЛИМОНОВА Екатерина Викторовна</t>
  </si>
  <si>
    <t>ФИЛЮТА Игорь Михайлович</t>
  </si>
  <si>
    <t>ХИКМАТОВ Руслан Рафаилович</t>
  </si>
  <si>
    <t>ЧЕДОВ Максим Петрович</t>
  </si>
  <si>
    <t>ЧЕРНОВ Георгий Валерьевич</t>
  </si>
  <si>
    <t>ЧЕСНОКОВ Сергей Анатольевич</t>
  </si>
  <si>
    <t>ШАБАНОВ Георгий Борисович</t>
  </si>
  <si>
    <t>ЯКОВЛЕВ Андрей Дмитриевич</t>
  </si>
  <si>
    <t>ФИЛЮТА Евгений Михайлович</t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</si>
  <si>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</si>
  <si>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</si>
  <si>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</si>
  <si>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</si>
  <si>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</si>
  <si>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</si>
  <si>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</si>
  <si>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</si>
  <si>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</si>
  <si>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</si>
  <si>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</si>
  <si>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</si>
  <si>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</si>
  <si>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</si>
  <si>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</si>
  <si>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</si>
  <si>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</si>
  <si>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</si>
  <si>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</si>
  <si>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</si>
  <si>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</si>
  <si>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</si>
  <si>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</si>
  <si>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</si>
  <si>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</si>
  <si>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</si>
  <si>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</si>
  <si>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</si>
  <si>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</si>
  <si>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</si>
  <si>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</si>
  <si>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33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</si>
  <si>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</si>
  <si>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</si>
  <si>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</si>
  <si>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</si>
  <si>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</si>
  <si>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</si>
  <si>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</si>
  <si>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</si>
  <si>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42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</si>
  <si>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</si>
  <si>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</si>
  <si>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</si>
  <si>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</si>
  <si>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47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</si>
  <si>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</si>
  <si>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49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</si>
  <si>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</si>
  <si>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51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</si>
  <si>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</si>
  <si>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53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</si>
  <si>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54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</si>
  <si>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55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</si>
  <si>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56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</si>
  <si>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57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</si>
  <si>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58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</si>
  <si>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59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</si>
  <si>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</si>
  <si>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</si>
  <si>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62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</si>
  <si>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63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</si>
  <si>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64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</si>
  <si>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65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</si>
  <si>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66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</si>
  <si>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67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</si>
  <si>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68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</si>
  <si>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69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</si>
  <si>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70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</si>
  <si>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71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</si>
  <si>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72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</si>
  <si>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73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</si>
  <si>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74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</si>
  <si>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75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</si>
  <si>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76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</si>
  <si>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</si>
  <si>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78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</si>
  <si>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79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</si>
  <si>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80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</si>
  <si>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81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</si>
  <si>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82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</si>
  <si>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83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</si>
  <si>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84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</si>
  <si>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85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</si>
  <si>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86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</si>
  <si>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87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</si>
  <si>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88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</si>
  <si>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89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</si>
  <si>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</si>
  <si>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91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</si>
  <si>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92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</si>
  <si>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93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</si>
  <si>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94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</si>
  <si>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95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</si>
  <si>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96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</si>
  <si>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97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</si>
  <si>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98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</si>
  <si>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99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</si>
  <si>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100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</si>
  <si>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101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</si>
  <si>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102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</si>
  <si>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103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</si>
  <si>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104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</si>
  <si>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105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</si>
  <si>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106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</si>
  <si>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107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</si>
  <si>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108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</si>
  <si>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109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</si>
  <si>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indexed="9"/>
        <rFont val="Calibri"/>
        <family val="2"/>
        <charset val="204"/>
      </rPr>
      <t>.</t>
    </r>
    <r>
      <rPr>
        <sz val="11"/>
        <color theme="1"/>
        <rFont val="Calibri"/>
        <family val="2"/>
        <scheme val="minor"/>
      </rPr>
      <t>110</t>
    </r>
    <r>
      <rPr>
        <sz val="11"/>
        <color theme="1"/>
        <rFont val="Calibri"/>
        <family val="2"/>
        <charset val="20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</si>
</sst>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textRotation="90" wrapText="1"/>
    </xf>
    <xf numFmtId="0" fontId="0" fillId="0" borderId="0" xfId="0" applyAlignment="1">
      <alignment textRotation="90" wrapText="1"/>
    </xf>
    <xf numFmtId="0" fontId="0" fillId="2" borderId="0" xfId="0" applyFill="1" applyAlignment="1">
      <alignment textRotation="90" wrapText="1"/>
    </xf>
    <xf numFmtId="0" fontId="0" fillId="0" borderId="0" xfId="0" applyAlignment="1"/>
    <xf numFmtId="49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right"/>
    </xf>
    <xf numFmtId="4" fontId="0" fillId="0" borderId="0" xfId="0" applyNumberFormat="1"/>
    <xf numFmtId="4" fontId="0" fillId="2" borderId="0" xfId="0" applyNumberFormat="1" applyFill="1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6" fillId="0" borderId="0" xfId="0" applyFont="1" applyFill="1"/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0" fontId="8" fillId="0" borderId="0" xfId="0" applyFont="1" applyFill="1"/>
    <xf numFmtId="4" fontId="8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657"/>
  <sheetViews>
    <sheetView tabSelected="1" workbookViewId="0">
      <selection activeCell="C1" sqref="C1:C2"/>
    </sheetView>
  </sheetViews>
  <sheetFormatPr defaultRowHeight="15.35" x14ac:dyDescent="0.3"/>
  <cols>
    <col min="1" max="1" width="5.109375" style="10" customWidth="1"/>
    <col min="2" max="2" width="8" style="14" customWidth="1"/>
    <col min="3" max="3" width="36.5546875" style="17" customWidth="1"/>
    <col min="4" max="4" width="12.109375" style="17" customWidth="1"/>
    <col min="5" max="5" width="12.33203125" style="17" customWidth="1"/>
    <col min="6" max="6" width="13.33203125" style="17" hidden="1" customWidth="1"/>
    <col min="7" max="7" width="11.5546875" hidden="1" customWidth="1"/>
    <col min="8" max="8" width="11.44140625" hidden="1" customWidth="1"/>
    <col min="9" max="9" width="11.33203125" hidden="1" customWidth="1"/>
    <col min="10" max="10" width="15.6640625" hidden="1" customWidth="1"/>
    <col min="11" max="11" width="12.109375" hidden="1" customWidth="1"/>
    <col min="12" max="12" width="12" hidden="1" customWidth="1"/>
    <col min="13" max="13" width="18.109375" hidden="1" customWidth="1"/>
    <col min="14" max="14" width="9.6640625" hidden="1" customWidth="1"/>
    <col min="15" max="15" width="11" hidden="1" customWidth="1"/>
    <col min="16" max="21" width="0" hidden="1" customWidth="1"/>
    <col min="22" max="22" width="6.88671875" hidden="1" customWidth="1"/>
    <col min="23" max="23" width="0" hidden="1" customWidth="1"/>
    <col min="24" max="24" width="10.44140625" hidden="1" customWidth="1"/>
    <col min="25" max="25" width="10.88671875" hidden="1" customWidth="1"/>
    <col min="26" max="26" width="18.33203125" hidden="1" customWidth="1"/>
    <col min="27" max="27" width="0" hidden="1" customWidth="1"/>
    <col min="28" max="28" width="6.109375" hidden="1" customWidth="1"/>
    <col min="29" max="29" width="18.6640625" hidden="1" customWidth="1"/>
    <col min="30" max="31" width="0" hidden="1" customWidth="1"/>
    <col min="32" max="32" width="23.5546875" hidden="1" customWidth="1"/>
    <col min="33" max="33" width="20.33203125" hidden="1" customWidth="1"/>
    <col min="34" max="37" width="0" hidden="1" customWidth="1"/>
    <col min="38" max="38" width="11" hidden="1" customWidth="1"/>
  </cols>
  <sheetData>
    <row r="1" spans="1:38" s="1" customFormat="1" x14ac:dyDescent="0.3">
      <c r="A1" s="25" t="s">
        <v>0</v>
      </c>
      <c r="B1" s="26" t="s">
        <v>1</v>
      </c>
      <c r="C1" s="27" t="s">
        <v>2</v>
      </c>
      <c r="D1" s="24" t="s">
        <v>3</v>
      </c>
      <c r="E1" s="24" t="s">
        <v>4</v>
      </c>
      <c r="F1" s="19"/>
      <c r="G1" s="24" t="s">
        <v>3</v>
      </c>
      <c r="H1" s="24" t="s">
        <v>4</v>
      </c>
      <c r="J1" s="25" t="s">
        <v>5</v>
      </c>
      <c r="X1" s="25" t="s">
        <v>6</v>
      </c>
    </row>
    <row r="2" spans="1:38" s="5" customFormat="1" ht="57" customHeight="1" x14ac:dyDescent="0.3">
      <c r="A2" s="25"/>
      <c r="B2" s="26"/>
      <c r="C2" s="27"/>
      <c r="D2" s="24"/>
      <c r="E2" s="24"/>
      <c r="F2" s="19"/>
      <c r="G2" s="24"/>
      <c r="H2" s="24"/>
      <c r="I2" s="1"/>
      <c r="J2" s="25"/>
      <c r="K2" s="2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8</v>
      </c>
      <c r="R2" s="3" t="s">
        <v>9</v>
      </c>
      <c r="S2" s="3" t="s">
        <v>13</v>
      </c>
      <c r="T2" s="3" t="s">
        <v>14</v>
      </c>
      <c r="U2" s="3" t="s">
        <v>15</v>
      </c>
      <c r="V2" s="3" t="s">
        <v>16</v>
      </c>
      <c r="W2" s="4" t="s">
        <v>17</v>
      </c>
      <c r="X2" s="25"/>
      <c r="Y2" s="3" t="s">
        <v>18</v>
      </c>
      <c r="Z2" s="3" t="s">
        <v>19</v>
      </c>
      <c r="AA2" s="3" t="s">
        <v>20</v>
      </c>
      <c r="AB2" s="3" t="s">
        <v>21</v>
      </c>
      <c r="AC2" s="3" t="s">
        <v>22</v>
      </c>
      <c r="AD2" s="3" t="s">
        <v>23</v>
      </c>
      <c r="AE2" s="3" t="s">
        <v>24</v>
      </c>
      <c r="AF2" s="3" t="s">
        <v>25</v>
      </c>
      <c r="AG2" s="3" t="s">
        <v>26</v>
      </c>
      <c r="AH2" s="3" t="s">
        <v>27</v>
      </c>
      <c r="AI2" s="3" t="s">
        <v>28</v>
      </c>
      <c r="AJ2" s="3" t="s">
        <v>29</v>
      </c>
      <c r="AK2" s="3" t="s">
        <v>30</v>
      </c>
      <c r="AL2" s="3" t="s">
        <v>31</v>
      </c>
    </row>
    <row r="3" spans="1:38" s="8" customFormat="1" hidden="1" x14ac:dyDescent="0.3">
      <c r="A3" s="6"/>
      <c r="B3" s="15"/>
      <c r="C3" s="15"/>
      <c r="D3" s="15"/>
      <c r="E3" s="15"/>
      <c r="F3" s="15"/>
      <c r="G3" s="7"/>
      <c r="H3" s="7"/>
      <c r="I3" s="6"/>
      <c r="J3" s="8" t="s">
        <v>32</v>
      </c>
      <c r="K3" s="8" t="s">
        <v>33</v>
      </c>
      <c r="L3" s="8" t="s">
        <v>34</v>
      </c>
      <c r="M3" s="8" t="s">
        <v>35</v>
      </c>
      <c r="N3" s="8" t="s">
        <v>36</v>
      </c>
      <c r="O3" s="8" t="s">
        <v>37</v>
      </c>
      <c r="P3" s="8" t="s">
        <v>38</v>
      </c>
      <c r="Q3" s="8" t="s">
        <v>39</v>
      </c>
      <c r="R3" s="8" t="s">
        <v>40</v>
      </c>
      <c r="S3" s="8" t="s">
        <v>41</v>
      </c>
      <c r="T3" s="8" t="s">
        <v>42</v>
      </c>
      <c r="U3" s="8" t="s">
        <v>43</v>
      </c>
      <c r="V3" s="8" t="s">
        <v>44</v>
      </c>
      <c r="W3" s="8" t="s">
        <v>45</v>
      </c>
      <c r="X3" s="8" t="s">
        <v>46</v>
      </c>
      <c r="Y3" s="8" t="s">
        <v>47</v>
      </c>
      <c r="Z3" s="8" t="s">
        <v>48</v>
      </c>
      <c r="AA3" s="8" t="s">
        <v>49</v>
      </c>
      <c r="AB3" s="8" t="s">
        <v>50</v>
      </c>
      <c r="AC3" s="8" t="s">
        <v>51</v>
      </c>
      <c r="AD3" s="8" t="s">
        <v>52</v>
      </c>
      <c r="AE3" s="8" t="s">
        <v>53</v>
      </c>
      <c r="AF3" s="8" t="s">
        <v>54</v>
      </c>
      <c r="AG3" s="8" t="s">
        <v>55</v>
      </c>
      <c r="AJ3" s="8" t="s">
        <v>56</v>
      </c>
      <c r="AK3" s="8" t="s">
        <v>57</v>
      </c>
      <c r="AL3" s="8" t="s">
        <v>58</v>
      </c>
    </row>
    <row r="4" spans="1:38" x14ac:dyDescent="0.3">
      <c r="A4" s="9" t="s">
        <v>59</v>
      </c>
      <c r="B4" s="14">
        <v>6</v>
      </c>
      <c r="C4" s="16" t="s">
        <v>60</v>
      </c>
      <c r="D4" s="20">
        <v>0</v>
      </c>
      <c r="E4" s="20">
        <v>0</v>
      </c>
      <c r="F4" s="20">
        <f t="shared" ref="F4:F54" si="0">D4-E4</f>
        <v>0</v>
      </c>
      <c r="G4" s="11">
        <v>0</v>
      </c>
      <c r="H4" s="11">
        <v>0</v>
      </c>
      <c r="I4" s="11">
        <f>G4-H4</f>
        <v>0</v>
      </c>
      <c r="J4" s="12">
        <f t="shared" ref="J4:K20" si="1">K4</f>
        <v>0</v>
      </c>
      <c r="K4" s="12">
        <f t="shared" si="1"/>
        <v>0</v>
      </c>
      <c r="L4" s="12">
        <v>0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>
        <f t="shared" ref="X4:X35" si="2">Y4+AA4+AB4+AC4+AD4+AE4+AF4+AG4</f>
        <v>0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>
        <f t="shared" ref="AL4:AL35" si="3">J4-X4</f>
        <v>0</v>
      </c>
    </row>
    <row r="5" spans="1:38" x14ac:dyDescent="0.3">
      <c r="A5" s="9" t="s">
        <v>169</v>
      </c>
      <c r="B5" s="14">
        <v>8</v>
      </c>
      <c r="C5" s="17" t="s">
        <v>61</v>
      </c>
      <c r="D5" s="20">
        <f>10100+100</f>
        <v>10200</v>
      </c>
      <c r="E5" s="20">
        <f>60+100</f>
        <v>160</v>
      </c>
      <c r="F5" s="20">
        <f t="shared" si="0"/>
        <v>10040</v>
      </c>
      <c r="G5" s="11">
        <v>0</v>
      </c>
      <c r="H5" s="11">
        <v>0</v>
      </c>
      <c r="I5" s="11">
        <f>G5-H5</f>
        <v>0</v>
      </c>
      <c r="J5" s="12">
        <f t="shared" si="1"/>
        <v>3100</v>
      </c>
      <c r="K5" s="12">
        <v>3100</v>
      </c>
      <c r="L5" s="12">
        <v>3100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>
        <f t="shared" si="2"/>
        <v>60</v>
      </c>
      <c r="Y5" s="12">
        <v>60</v>
      </c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>
        <f t="shared" si="3"/>
        <v>3040</v>
      </c>
    </row>
    <row r="6" spans="1:38" x14ac:dyDescent="0.3">
      <c r="A6" s="9" t="s">
        <v>170</v>
      </c>
      <c r="B6" s="14">
        <v>5</v>
      </c>
      <c r="C6" s="17" t="s">
        <v>62</v>
      </c>
      <c r="D6" s="20">
        <v>0</v>
      </c>
      <c r="E6" s="20">
        <v>0</v>
      </c>
      <c r="F6" s="20">
        <f t="shared" si="0"/>
        <v>0</v>
      </c>
      <c r="G6" s="12">
        <v>0</v>
      </c>
      <c r="H6" s="12">
        <v>0</v>
      </c>
      <c r="I6" s="12">
        <f t="shared" ref="I6:I59" si="4">G6-H6</f>
        <v>0</v>
      </c>
      <c r="J6" s="12">
        <f t="shared" si="1"/>
        <v>0</v>
      </c>
      <c r="K6" s="12">
        <f t="shared" si="1"/>
        <v>0</v>
      </c>
      <c r="L6" s="12">
        <v>0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>
        <f t="shared" si="2"/>
        <v>0</v>
      </c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>
        <f t="shared" si="3"/>
        <v>0</v>
      </c>
    </row>
    <row r="7" spans="1:38" x14ac:dyDescent="0.3">
      <c r="A7" s="9" t="s">
        <v>171</v>
      </c>
      <c r="B7" s="14">
        <v>10</v>
      </c>
      <c r="C7" s="17" t="s">
        <v>63</v>
      </c>
      <c r="D7" s="20">
        <v>50</v>
      </c>
      <c r="E7" s="20">
        <v>50</v>
      </c>
      <c r="F7" s="20">
        <f t="shared" si="0"/>
        <v>0</v>
      </c>
      <c r="G7" s="12">
        <v>50</v>
      </c>
      <c r="H7" s="12">
        <v>50</v>
      </c>
      <c r="I7" s="12">
        <f t="shared" si="4"/>
        <v>0</v>
      </c>
      <c r="J7" s="12">
        <f t="shared" si="1"/>
        <v>50</v>
      </c>
      <c r="K7" s="12">
        <f t="shared" si="1"/>
        <v>50</v>
      </c>
      <c r="L7" s="12">
        <v>50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>
        <f t="shared" si="2"/>
        <v>50</v>
      </c>
      <c r="Y7" s="12">
        <v>50</v>
      </c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>
        <f t="shared" si="3"/>
        <v>0</v>
      </c>
    </row>
    <row r="8" spans="1:38" x14ac:dyDescent="0.3">
      <c r="A8" s="9" t="s">
        <v>172</v>
      </c>
      <c r="B8" s="14">
        <v>1</v>
      </c>
      <c r="C8" s="17" t="s">
        <v>64</v>
      </c>
      <c r="D8" s="20">
        <v>250</v>
      </c>
      <c r="E8" s="20">
        <v>150</v>
      </c>
      <c r="F8" s="20">
        <f t="shared" si="0"/>
        <v>100</v>
      </c>
      <c r="G8" s="12">
        <v>250</v>
      </c>
      <c r="H8" s="12">
        <v>150</v>
      </c>
      <c r="I8" s="12">
        <f t="shared" si="4"/>
        <v>100</v>
      </c>
      <c r="J8" s="12">
        <f t="shared" si="1"/>
        <v>250</v>
      </c>
      <c r="K8" s="12">
        <f t="shared" si="1"/>
        <v>250</v>
      </c>
      <c r="L8" s="12">
        <v>250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>
        <f t="shared" si="2"/>
        <v>150</v>
      </c>
      <c r="Y8" s="12">
        <v>150</v>
      </c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>
        <f t="shared" si="3"/>
        <v>100</v>
      </c>
    </row>
    <row r="9" spans="1:38" x14ac:dyDescent="0.3">
      <c r="A9" s="9" t="s">
        <v>173</v>
      </c>
      <c r="B9" s="14">
        <v>1</v>
      </c>
      <c r="C9" s="17" t="s">
        <v>65</v>
      </c>
      <c r="D9" s="20">
        <v>20000</v>
      </c>
      <c r="E9" s="20">
        <v>14600</v>
      </c>
      <c r="F9" s="20">
        <f t="shared" si="0"/>
        <v>5400</v>
      </c>
      <c r="G9" s="12">
        <v>20000</v>
      </c>
      <c r="H9" s="12">
        <v>14600</v>
      </c>
      <c r="I9" s="12">
        <f t="shared" si="4"/>
        <v>5400</v>
      </c>
      <c r="J9" s="12">
        <f t="shared" si="1"/>
        <v>20000</v>
      </c>
      <c r="K9" s="12">
        <f t="shared" si="1"/>
        <v>20000</v>
      </c>
      <c r="L9" s="12">
        <v>20000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f t="shared" si="2"/>
        <v>300</v>
      </c>
      <c r="Y9" s="12">
        <v>300</v>
      </c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>
        <f t="shared" si="3"/>
        <v>19700</v>
      </c>
    </row>
    <row r="10" spans="1:38" x14ac:dyDescent="0.3">
      <c r="A10" s="9" t="s">
        <v>174</v>
      </c>
      <c r="B10" s="14">
        <v>2</v>
      </c>
      <c r="C10" s="17" t="s">
        <v>66</v>
      </c>
      <c r="D10" s="20">
        <v>18900</v>
      </c>
      <c r="E10" s="20">
        <v>18199.939999999999</v>
      </c>
      <c r="F10" s="20">
        <f t="shared" si="0"/>
        <v>700.06000000000131</v>
      </c>
      <c r="G10" s="12">
        <v>7100</v>
      </c>
      <c r="H10" s="12">
        <v>6121.94</v>
      </c>
      <c r="I10" s="12">
        <f t="shared" si="4"/>
        <v>978.0600000000004</v>
      </c>
      <c r="J10" s="12">
        <f t="shared" si="1"/>
        <v>1100</v>
      </c>
      <c r="K10" s="12">
        <f t="shared" si="1"/>
        <v>1100</v>
      </c>
      <c r="L10" s="12">
        <v>1100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f t="shared" si="2"/>
        <v>285.94</v>
      </c>
      <c r="Y10" s="12">
        <v>285.94</v>
      </c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>
        <f t="shared" si="3"/>
        <v>814.06</v>
      </c>
    </row>
    <row r="11" spans="1:38" x14ac:dyDescent="0.3">
      <c r="A11" s="9" t="s">
        <v>175</v>
      </c>
      <c r="B11" s="14">
        <v>4</v>
      </c>
      <c r="C11" s="17" t="s">
        <v>67</v>
      </c>
      <c r="D11" s="20">
        <v>0</v>
      </c>
      <c r="E11" s="20">
        <v>0</v>
      </c>
      <c r="F11" s="20">
        <f t="shared" si="0"/>
        <v>0</v>
      </c>
      <c r="G11" s="12">
        <v>0</v>
      </c>
      <c r="H11" s="12">
        <v>0</v>
      </c>
      <c r="I11" s="12">
        <f t="shared" si="4"/>
        <v>0</v>
      </c>
      <c r="J11" s="12">
        <f t="shared" si="1"/>
        <v>0</v>
      </c>
      <c r="K11" s="12">
        <f t="shared" si="1"/>
        <v>0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>
        <f t="shared" si="2"/>
        <v>0</v>
      </c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>
        <f t="shared" si="3"/>
        <v>0</v>
      </c>
    </row>
    <row r="12" spans="1:38" x14ac:dyDescent="0.3">
      <c r="A12" s="9" t="s">
        <v>176</v>
      </c>
      <c r="B12" s="14">
        <v>15</v>
      </c>
      <c r="C12" s="17" t="s">
        <v>68</v>
      </c>
      <c r="D12" s="20">
        <v>0</v>
      </c>
      <c r="E12" s="20">
        <v>0</v>
      </c>
      <c r="F12" s="20">
        <f t="shared" si="0"/>
        <v>0</v>
      </c>
      <c r="G12" s="12">
        <v>0</v>
      </c>
      <c r="H12" s="12">
        <v>0</v>
      </c>
      <c r="I12" s="12">
        <f t="shared" si="4"/>
        <v>0</v>
      </c>
      <c r="J12" s="12">
        <f t="shared" si="1"/>
        <v>0</v>
      </c>
      <c r="K12" s="12">
        <f t="shared" si="1"/>
        <v>0</v>
      </c>
      <c r="L12" s="12">
        <v>0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>
        <f t="shared" si="2"/>
        <v>0</v>
      </c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>
        <f t="shared" si="3"/>
        <v>0</v>
      </c>
    </row>
    <row r="13" spans="1:38" x14ac:dyDescent="0.3">
      <c r="A13" s="9" t="s">
        <v>177</v>
      </c>
      <c r="B13" s="14">
        <v>9</v>
      </c>
      <c r="C13" s="17" t="s">
        <v>69</v>
      </c>
      <c r="D13" s="20">
        <v>0</v>
      </c>
      <c r="E13" s="20">
        <v>0</v>
      </c>
      <c r="F13" s="20">
        <f t="shared" si="0"/>
        <v>0</v>
      </c>
      <c r="G13" s="12">
        <v>0</v>
      </c>
      <c r="H13" s="12">
        <v>0</v>
      </c>
      <c r="I13" s="12">
        <f t="shared" si="4"/>
        <v>0</v>
      </c>
      <c r="J13" s="12">
        <f t="shared" si="1"/>
        <v>0</v>
      </c>
      <c r="K13" s="12">
        <f t="shared" si="1"/>
        <v>0</v>
      </c>
      <c r="L13" s="12">
        <v>0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>
        <f t="shared" si="2"/>
        <v>0</v>
      </c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>
        <f t="shared" si="3"/>
        <v>0</v>
      </c>
    </row>
    <row r="14" spans="1:38" x14ac:dyDescent="0.3">
      <c r="A14" s="9" t="s">
        <v>178</v>
      </c>
      <c r="B14" s="14">
        <v>8</v>
      </c>
      <c r="C14" s="17" t="s">
        <v>70</v>
      </c>
      <c r="D14" s="20">
        <v>0</v>
      </c>
      <c r="E14" s="20">
        <v>0</v>
      </c>
      <c r="F14" s="20">
        <f t="shared" si="0"/>
        <v>0</v>
      </c>
      <c r="G14" s="12">
        <v>0</v>
      </c>
      <c r="H14" s="12">
        <v>0</v>
      </c>
      <c r="I14" s="12">
        <f t="shared" si="4"/>
        <v>0</v>
      </c>
      <c r="J14" s="12">
        <f t="shared" si="1"/>
        <v>0</v>
      </c>
      <c r="K14" s="12">
        <f t="shared" si="1"/>
        <v>0</v>
      </c>
      <c r="L14" s="12">
        <v>0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f t="shared" si="2"/>
        <v>0</v>
      </c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>
        <f t="shared" si="3"/>
        <v>0</v>
      </c>
    </row>
    <row r="15" spans="1:38" x14ac:dyDescent="0.3">
      <c r="A15" s="9" t="s">
        <v>179</v>
      </c>
      <c r="B15" s="14">
        <v>14</v>
      </c>
      <c r="C15" s="17" t="s">
        <v>71</v>
      </c>
      <c r="D15" s="20">
        <v>1000</v>
      </c>
      <c r="E15" s="20">
        <v>250</v>
      </c>
      <c r="F15" s="20">
        <f t="shared" si="0"/>
        <v>750</v>
      </c>
      <c r="G15" s="12">
        <v>1000</v>
      </c>
      <c r="H15" s="12">
        <v>250</v>
      </c>
      <c r="I15" s="12">
        <f t="shared" si="4"/>
        <v>750</v>
      </c>
      <c r="J15" s="12">
        <f t="shared" si="1"/>
        <v>1000</v>
      </c>
      <c r="K15" s="12">
        <f t="shared" si="1"/>
        <v>1000</v>
      </c>
      <c r="L15" s="12">
        <v>1000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>
        <f t="shared" si="2"/>
        <v>250</v>
      </c>
      <c r="Y15" s="12">
        <v>250</v>
      </c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>
        <f t="shared" si="3"/>
        <v>750</v>
      </c>
    </row>
    <row r="16" spans="1:38" x14ac:dyDescent="0.3">
      <c r="A16" s="9" t="s">
        <v>180</v>
      </c>
      <c r="B16" s="14">
        <v>4</v>
      </c>
      <c r="C16" s="17" t="s">
        <v>72</v>
      </c>
      <c r="D16" s="20">
        <v>67000</v>
      </c>
      <c r="E16" s="20">
        <v>34200</v>
      </c>
      <c r="F16" s="20">
        <f t="shared" si="0"/>
        <v>32800</v>
      </c>
      <c r="G16" s="12">
        <v>0</v>
      </c>
      <c r="H16" s="12">
        <v>0</v>
      </c>
      <c r="I16" s="12">
        <f t="shared" si="4"/>
        <v>0</v>
      </c>
      <c r="J16" s="12">
        <f t="shared" si="1"/>
        <v>0</v>
      </c>
      <c r="K16" s="12">
        <f t="shared" si="1"/>
        <v>0</v>
      </c>
      <c r="L16" s="12">
        <v>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>
        <f t="shared" si="2"/>
        <v>0</v>
      </c>
      <c r="Y16" s="12">
        <v>0</v>
      </c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>
        <f t="shared" si="3"/>
        <v>0</v>
      </c>
    </row>
    <row r="17" spans="1:38" x14ac:dyDescent="0.3">
      <c r="A17" s="9" t="s">
        <v>181</v>
      </c>
      <c r="B17" s="14">
        <v>10</v>
      </c>
      <c r="C17" s="17" t="s">
        <v>73</v>
      </c>
      <c r="D17" s="20">
        <v>30000</v>
      </c>
      <c r="E17" s="20">
        <v>26850</v>
      </c>
      <c r="F17" s="20">
        <f t="shared" si="0"/>
        <v>3150</v>
      </c>
      <c r="G17" s="12">
        <v>30000</v>
      </c>
      <c r="H17" s="12">
        <v>26850</v>
      </c>
      <c r="I17" s="12">
        <f t="shared" si="4"/>
        <v>3150</v>
      </c>
      <c r="J17" s="12">
        <f t="shared" si="1"/>
        <v>30000</v>
      </c>
      <c r="K17" s="12">
        <f t="shared" si="1"/>
        <v>30000</v>
      </c>
      <c r="L17" s="12">
        <v>30000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f t="shared" si="2"/>
        <v>0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>
        <f t="shared" si="3"/>
        <v>30000</v>
      </c>
    </row>
    <row r="18" spans="1:38" x14ac:dyDescent="0.3">
      <c r="A18" s="9" t="s">
        <v>182</v>
      </c>
      <c r="B18" s="14">
        <v>4</v>
      </c>
      <c r="C18" s="17" t="s">
        <v>74</v>
      </c>
      <c r="D18" s="20">
        <v>0</v>
      </c>
      <c r="E18" s="20">
        <v>0</v>
      </c>
      <c r="F18" s="20">
        <f t="shared" si="0"/>
        <v>0</v>
      </c>
      <c r="G18" s="12">
        <v>0</v>
      </c>
      <c r="H18" s="12">
        <v>0</v>
      </c>
      <c r="I18" s="12">
        <f t="shared" si="4"/>
        <v>0</v>
      </c>
      <c r="J18" s="12">
        <f t="shared" si="1"/>
        <v>0</v>
      </c>
      <c r="K18" s="12">
        <f t="shared" si="1"/>
        <v>0</v>
      </c>
      <c r="L18" s="12">
        <v>0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>
        <f t="shared" si="2"/>
        <v>0</v>
      </c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>
        <f t="shared" si="3"/>
        <v>0</v>
      </c>
    </row>
    <row r="19" spans="1:38" x14ac:dyDescent="0.3">
      <c r="A19" s="9" t="s">
        <v>183</v>
      </c>
      <c r="B19" s="14">
        <v>8</v>
      </c>
      <c r="C19" s="17" t="s">
        <v>75</v>
      </c>
      <c r="D19" s="20">
        <v>27000</v>
      </c>
      <c r="E19" s="20">
        <v>25300</v>
      </c>
      <c r="F19" s="20">
        <f t="shared" si="0"/>
        <v>1700</v>
      </c>
      <c r="G19" s="12">
        <v>25000</v>
      </c>
      <c r="H19" s="12">
        <v>19900</v>
      </c>
      <c r="I19" s="12">
        <f t="shared" si="4"/>
        <v>5100</v>
      </c>
      <c r="J19" s="12">
        <f t="shared" si="1"/>
        <v>20000</v>
      </c>
      <c r="K19" s="12">
        <f t="shared" si="1"/>
        <v>20000</v>
      </c>
      <c r="L19" s="12">
        <v>20000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>
        <f t="shared" si="2"/>
        <v>0</v>
      </c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>
        <f t="shared" si="3"/>
        <v>20000</v>
      </c>
    </row>
    <row r="20" spans="1:38" x14ac:dyDescent="0.3">
      <c r="A20" s="9" t="s">
        <v>184</v>
      </c>
      <c r="B20" s="14">
        <v>12</v>
      </c>
      <c r="C20" s="17" t="s">
        <v>76</v>
      </c>
      <c r="D20" s="20">
        <v>67500</v>
      </c>
      <c r="E20" s="20">
        <v>67030</v>
      </c>
      <c r="F20" s="20">
        <f t="shared" si="0"/>
        <v>470</v>
      </c>
      <c r="G20" s="12">
        <v>57500</v>
      </c>
      <c r="H20" s="12">
        <v>57030</v>
      </c>
      <c r="I20" s="12">
        <f t="shared" si="4"/>
        <v>470</v>
      </c>
      <c r="J20" s="12">
        <f t="shared" si="1"/>
        <v>30000</v>
      </c>
      <c r="K20" s="12">
        <f t="shared" si="1"/>
        <v>30000</v>
      </c>
      <c r="L20" s="12">
        <v>30000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f t="shared" si="2"/>
        <v>5750</v>
      </c>
      <c r="Y20" s="12">
        <v>500</v>
      </c>
      <c r="Z20" s="12"/>
      <c r="AA20" s="12"/>
      <c r="AB20" s="12"/>
      <c r="AC20" s="12">
        <v>5250</v>
      </c>
      <c r="AD20" s="12"/>
      <c r="AE20" s="12"/>
      <c r="AF20" s="12"/>
      <c r="AG20" s="12"/>
      <c r="AH20" s="12"/>
      <c r="AI20" s="12"/>
      <c r="AJ20" s="12"/>
      <c r="AK20" s="12"/>
      <c r="AL20" s="12">
        <f t="shared" si="3"/>
        <v>24250</v>
      </c>
    </row>
    <row r="21" spans="1:38" x14ac:dyDescent="0.3">
      <c r="A21" s="9" t="s">
        <v>185</v>
      </c>
      <c r="B21" s="14">
        <v>7</v>
      </c>
      <c r="C21" s="17" t="s">
        <v>77</v>
      </c>
      <c r="D21" s="20">
        <v>0</v>
      </c>
      <c r="E21" s="20">
        <v>0</v>
      </c>
      <c r="F21" s="20">
        <f t="shared" si="0"/>
        <v>0</v>
      </c>
      <c r="G21" s="12">
        <v>0</v>
      </c>
      <c r="H21" s="12">
        <v>0</v>
      </c>
      <c r="I21" s="12">
        <f t="shared" si="4"/>
        <v>0</v>
      </c>
      <c r="J21" s="12">
        <f t="shared" ref="J21:K38" si="5">K21</f>
        <v>0</v>
      </c>
      <c r="K21" s="12">
        <f t="shared" si="5"/>
        <v>0</v>
      </c>
      <c r="L21" s="12">
        <v>0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>
        <f t="shared" si="2"/>
        <v>0</v>
      </c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>
        <f t="shared" si="3"/>
        <v>0</v>
      </c>
    </row>
    <row r="22" spans="1:38" x14ac:dyDescent="0.3">
      <c r="A22" s="9" t="s">
        <v>186</v>
      </c>
      <c r="B22" s="14">
        <v>15</v>
      </c>
      <c r="C22" s="17" t="s">
        <v>78</v>
      </c>
      <c r="D22" s="20">
        <v>0</v>
      </c>
      <c r="E22" s="20">
        <v>0</v>
      </c>
      <c r="F22" s="20">
        <f t="shared" si="0"/>
        <v>0</v>
      </c>
      <c r="G22" s="12">
        <v>0</v>
      </c>
      <c r="H22" s="12">
        <v>0</v>
      </c>
      <c r="I22" s="12">
        <f t="shared" si="4"/>
        <v>0</v>
      </c>
      <c r="J22" s="12">
        <f t="shared" si="5"/>
        <v>0</v>
      </c>
      <c r="K22" s="12">
        <f t="shared" si="5"/>
        <v>0</v>
      </c>
      <c r="L22" s="12">
        <v>0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>
        <f t="shared" si="2"/>
        <v>0</v>
      </c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>
        <f t="shared" si="3"/>
        <v>0</v>
      </c>
    </row>
    <row r="23" spans="1:38" x14ac:dyDescent="0.3">
      <c r="A23" s="9" t="s">
        <v>187</v>
      </c>
      <c r="B23" s="14">
        <v>16</v>
      </c>
      <c r="C23" s="17" t="s">
        <v>79</v>
      </c>
      <c r="D23" s="20">
        <v>21700</v>
      </c>
      <c r="E23" s="20">
        <v>21650</v>
      </c>
      <c r="F23" s="20">
        <f t="shared" si="0"/>
        <v>50</v>
      </c>
      <c r="G23" s="12">
        <v>10000</v>
      </c>
      <c r="H23" s="12">
        <v>0</v>
      </c>
      <c r="I23" s="12">
        <f t="shared" si="4"/>
        <v>10000</v>
      </c>
      <c r="J23" s="12">
        <f t="shared" si="5"/>
        <v>10000</v>
      </c>
      <c r="K23" s="12">
        <f t="shared" si="5"/>
        <v>10000</v>
      </c>
      <c r="L23" s="12">
        <v>10000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>
        <f t="shared" si="2"/>
        <v>0</v>
      </c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>
        <f t="shared" si="3"/>
        <v>10000</v>
      </c>
    </row>
    <row r="24" spans="1:38" x14ac:dyDescent="0.3">
      <c r="A24" s="9" t="s">
        <v>188</v>
      </c>
      <c r="B24" s="14">
        <v>17</v>
      </c>
      <c r="C24" s="17" t="s">
        <v>80</v>
      </c>
      <c r="D24" s="20">
        <v>16000</v>
      </c>
      <c r="E24" s="20">
        <v>15000</v>
      </c>
      <c r="F24" s="20">
        <f t="shared" si="0"/>
        <v>1000</v>
      </c>
      <c r="G24" s="12">
        <v>10000</v>
      </c>
      <c r="H24" s="12">
        <v>0</v>
      </c>
      <c r="I24" s="12">
        <f t="shared" si="4"/>
        <v>10000</v>
      </c>
      <c r="J24" s="12">
        <f t="shared" si="5"/>
        <v>10000</v>
      </c>
      <c r="K24" s="12">
        <f t="shared" si="5"/>
        <v>10000</v>
      </c>
      <c r="L24" s="12">
        <v>10000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>
        <f t="shared" si="2"/>
        <v>0</v>
      </c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>
        <f t="shared" si="3"/>
        <v>10000</v>
      </c>
    </row>
    <row r="25" spans="1:38" x14ac:dyDescent="0.3">
      <c r="A25" s="9" t="s">
        <v>189</v>
      </c>
      <c r="B25" s="14">
        <v>13</v>
      </c>
      <c r="C25" s="17" t="s">
        <v>81</v>
      </c>
      <c r="D25" s="20">
        <v>0</v>
      </c>
      <c r="E25" s="20">
        <v>0</v>
      </c>
      <c r="F25" s="20">
        <f t="shared" si="0"/>
        <v>0</v>
      </c>
      <c r="G25" s="12">
        <v>0</v>
      </c>
      <c r="H25" s="12">
        <v>0</v>
      </c>
      <c r="I25" s="12">
        <f t="shared" si="4"/>
        <v>0</v>
      </c>
      <c r="J25" s="12">
        <f t="shared" si="5"/>
        <v>0</v>
      </c>
      <c r="K25" s="12">
        <f t="shared" si="5"/>
        <v>0</v>
      </c>
      <c r="L25" s="12">
        <v>0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>
        <f t="shared" si="2"/>
        <v>0</v>
      </c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>
        <f t="shared" si="3"/>
        <v>0</v>
      </c>
    </row>
    <row r="26" spans="1:38" x14ac:dyDescent="0.3">
      <c r="A26" s="9" t="s">
        <v>190</v>
      </c>
      <c r="B26" s="14">
        <v>6</v>
      </c>
      <c r="C26" s="17" t="s">
        <v>82</v>
      </c>
      <c r="D26" s="20">
        <v>15500</v>
      </c>
      <c r="E26" s="20">
        <v>15000</v>
      </c>
      <c r="F26" s="20">
        <f t="shared" si="0"/>
        <v>500</v>
      </c>
      <c r="G26" s="12"/>
      <c r="H26" s="12"/>
      <c r="I26" s="12"/>
      <c r="J26" s="12">
        <f>K26</f>
        <v>12000</v>
      </c>
      <c r="K26" s="12">
        <f>L26</f>
        <v>12000</v>
      </c>
      <c r="L26" s="12">
        <v>12000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>
        <f t="shared" si="2"/>
        <v>0</v>
      </c>
      <c r="Y26" s="12">
        <v>0</v>
      </c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>
        <f t="shared" si="3"/>
        <v>12000</v>
      </c>
    </row>
    <row r="27" spans="1:38" x14ac:dyDescent="0.3">
      <c r="A27" s="9" t="s">
        <v>191</v>
      </c>
      <c r="B27" s="14">
        <v>7</v>
      </c>
      <c r="C27" s="17" t="s">
        <v>83</v>
      </c>
      <c r="D27" s="20">
        <v>34500</v>
      </c>
      <c r="E27" s="20">
        <v>34240</v>
      </c>
      <c r="F27" s="20">
        <f t="shared" si="0"/>
        <v>260</v>
      </c>
      <c r="G27" s="12">
        <v>20000</v>
      </c>
      <c r="H27" s="12">
        <v>17000</v>
      </c>
      <c r="I27" s="12">
        <f t="shared" si="4"/>
        <v>3000</v>
      </c>
      <c r="J27" s="12">
        <f t="shared" si="5"/>
        <v>15000</v>
      </c>
      <c r="K27" s="12">
        <f t="shared" si="5"/>
        <v>15000</v>
      </c>
      <c r="L27" s="12">
        <v>15000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>
        <f t="shared" si="2"/>
        <v>0</v>
      </c>
      <c r="Y27" s="12">
        <v>0</v>
      </c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>
        <f t="shared" si="3"/>
        <v>15000</v>
      </c>
    </row>
    <row r="28" spans="1:38" x14ac:dyDescent="0.3">
      <c r="A28" s="9" t="s">
        <v>192</v>
      </c>
      <c r="B28" s="14">
        <v>6</v>
      </c>
      <c r="C28" s="17" t="s">
        <v>84</v>
      </c>
      <c r="D28" s="20"/>
      <c r="E28" s="20"/>
      <c r="F28" s="20">
        <f t="shared" si="0"/>
        <v>0</v>
      </c>
      <c r="G28" s="12"/>
      <c r="H28" s="12"/>
      <c r="I28" s="12"/>
      <c r="J28" s="12">
        <f>K28</f>
        <v>250</v>
      </c>
      <c r="K28" s="12">
        <f>L28</f>
        <v>250</v>
      </c>
      <c r="L28" s="12">
        <v>250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>
        <f t="shared" si="2"/>
        <v>150</v>
      </c>
      <c r="Y28" s="12">
        <v>150</v>
      </c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>
        <f t="shared" si="3"/>
        <v>100</v>
      </c>
    </row>
    <row r="29" spans="1:38" x14ac:dyDescent="0.3">
      <c r="A29" s="9" t="s">
        <v>193</v>
      </c>
      <c r="B29" s="14">
        <v>6</v>
      </c>
      <c r="C29" s="17" t="s">
        <v>84</v>
      </c>
      <c r="D29" s="12">
        <f>350+250</f>
        <v>600</v>
      </c>
      <c r="E29" s="12">
        <f>150+250</f>
        <v>400</v>
      </c>
      <c r="F29" s="20">
        <f t="shared" si="0"/>
        <v>200</v>
      </c>
      <c r="G29" s="12">
        <f>350+250</f>
        <v>600</v>
      </c>
      <c r="H29" s="12">
        <f>150+250</f>
        <v>400</v>
      </c>
      <c r="I29" s="12">
        <f t="shared" si="4"/>
        <v>200</v>
      </c>
      <c r="J29" s="12">
        <f t="shared" si="5"/>
        <v>350</v>
      </c>
      <c r="K29" s="12">
        <f t="shared" si="5"/>
        <v>350</v>
      </c>
      <c r="L29" s="12">
        <v>350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>
        <f t="shared" si="2"/>
        <v>150</v>
      </c>
      <c r="Y29" s="12">
        <v>150</v>
      </c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>
        <f t="shared" si="3"/>
        <v>200</v>
      </c>
    </row>
    <row r="30" spans="1:38" x14ac:dyDescent="0.3">
      <c r="A30" s="9" t="s">
        <v>194</v>
      </c>
      <c r="B30" s="14">
        <v>7</v>
      </c>
      <c r="C30" s="18" t="s">
        <v>85</v>
      </c>
      <c r="D30" s="21">
        <v>6500</v>
      </c>
      <c r="E30" s="21">
        <v>6500</v>
      </c>
      <c r="F30" s="21">
        <f t="shared" si="0"/>
        <v>0</v>
      </c>
      <c r="G30" s="12">
        <v>6500</v>
      </c>
      <c r="H30" s="12">
        <v>6500</v>
      </c>
      <c r="I30" s="12">
        <f t="shared" si="4"/>
        <v>0</v>
      </c>
      <c r="J30" s="12">
        <f t="shared" si="5"/>
        <v>6500</v>
      </c>
      <c r="K30" s="12">
        <f t="shared" si="5"/>
        <v>6500</v>
      </c>
      <c r="L30" s="12">
        <v>6500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>
        <f t="shared" si="2"/>
        <v>6121.94</v>
      </c>
      <c r="Y30" s="12">
        <v>285.94</v>
      </c>
      <c r="Z30" s="12"/>
      <c r="AA30" s="12"/>
      <c r="AB30" s="12"/>
      <c r="AC30" s="12">
        <v>5836</v>
      </c>
      <c r="AD30" s="12"/>
      <c r="AE30" s="12"/>
      <c r="AF30" s="12"/>
      <c r="AG30" s="12"/>
      <c r="AH30" s="12"/>
      <c r="AI30" s="12"/>
      <c r="AJ30" s="12"/>
      <c r="AK30" s="13">
        <v>378.06</v>
      </c>
      <c r="AL30" s="13">
        <f t="shared" si="3"/>
        <v>378.0600000000004</v>
      </c>
    </row>
    <row r="31" spans="1:38" x14ac:dyDescent="0.3">
      <c r="A31" s="9" t="s">
        <v>195</v>
      </c>
      <c r="B31" s="14">
        <v>15</v>
      </c>
      <c r="C31" s="17" t="s">
        <v>86</v>
      </c>
      <c r="D31" s="20">
        <v>0</v>
      </c>
      <c r="E31" s="20">
        <v>0</v>
      </c>
      <c r="F31" s="20">
        <f t="shared" si="0"/>
        <v>0</v>
      </c>
      <c r="G31" s="12">
        <v>0</v>
      </c>
      <c r="H31" s="12">
        <v>0</v>
      </c>
      <c r="I31" s="12">
        <f t="shared" si="4"/>
        <v>0</v>
      </c>
      <c r="J31" s="12">
        <f t="shared" si="5"/>
        <v>0</v>
      </c>
      <c r="K31" s="12">
        <f t="shared" si="5"/>
        <v>0</v>
      </c>
      <c r="L31" s="12">
        <v>0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>
        <f t="shared" si="2"/>
        <v>0</v>
      </c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>
        <f t="shared" si="3"/>
        <v>0</v>
      </c>
    </row>
    <row r="32" spans="1:38" x14ac:dyDescent="0.3">
      <c r="A32" s="9" t="s">
        <v>196</v>
      </c>
      <c r="B32" s="14">
        <v>10</v>
      </c>
      <c r="C32" s="17" t="s">
        <v>87</v>
      </c>
      <c r="D32" s="20">
        <v>250</v>
      </c>
      <c r="E32" s="20">
        <v>150</v>
      </c>
      <c r="F32" s="20">
        <f t="shared" si="0"/>
        <v>100</v>
      </c>
      <c r="G32" s="12">
        <v>250</v>
      </c>
      <c r="H32" s="12">
        <v>150</v>
      </c>
      <c r="I32" s="12">
        <f t="shared" si="4"/>
        <v>100</v>
      </c>
      <c r="J32" s="12">
        <f t="shared" si="5"/>
        <v>250</v>
      </c>
      <c r="K32" s="12">
        <f t="shared" si="5"/>
        <v>250</v>
      </c>
      <c r="L32" s="12">
        <v>250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>
        <f t="shared" si="2"/>
        <v>150</v>
      </c>
      <c r="Y32" s="12">
        <v>150</v>
      </c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>
        <f t="shared" si="3"/>
        <v>100</v>
      </c>
    </row>
    <row r="33" spans="1:62" x14ac:dyDescent="0.3">
      <c r="A33" s="9" t="s">
        <v>197</v>
      </c>
      <c r="B33" s="14">
        <v>10</v>
      </c>
      <c r="C33" s="17" t="s">
        <v>88</v>
      </c>
      <c r="D33" s="20">
        <v>0</v>
      </c>
      <c r="E33" s="20">
        <v>0</v>
      </c>
      <c r="F33" s="20">
        <f t="shared" si="0"/>
        <v>0</v>
      </c>
      <c r="G33" s="12">
        <v>0</v>
      </c>
      <c r="H33" s="12">
        <v>0</v>
      </c>
      <c r="I33" s="12">
        <f t="shared" si="4"/>
        <v>0</v>
      </c>
      <c r="J33" s="12">
        <f t="shared" si="5"/>
        <v>0</v>
      </c>
      <c r="K33" s="12">
        <f t="shared" si="5"/>
        <v>0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>
        <f t="shared" si="2"/>
        <v>0</v>
      </c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>
        <f t="shared" si="3"/>
        <v>0</v>
      </c>
    </row>
    <row r="34" spans="1:62" x14ac:dyDescent="0.3">
      <c r="A34" s="9" t="s">
        <v>198</v>
      </c>
      <c r="B34" s="14">
        <v>9</v>
      </c>
      <c r="C34" s="17" t="s">
        <v>89</v>
      </c>
      <c r="D34" s="20">
        <v>0</v>
      </c>
      <c r="E34" s="20">
        <v>0</v>
      </c>
      <c r="F34" s="20">
        <f t="shared" si="0"/>
        <v>0</v>
      </c>
      <c r="G34" s="12">
        <v>0</v>
      </c>
      <c r="H34" s="12">
        <v>0</v>
      </c>
      <c r="I34" s="12">
        <f t="shared" si="4"/>
        <v>0</v>
      </c>
      <c r="J34" s="12">
        <f t="shared" si="5"/>
        <v>0</v>
      </c>
      <c r="K34" s="12">
        <f t="shared" si="5"/>
        <v>0</v>
      </c>
      <c r="L34" s="12">
        <v>0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>
        <f t="shared" si="2"/>
        <v>0</v>
      </c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>
        <f t="shared" si="3"/>
        <v>0</v>
      </c>
    </row>
    <row r="35" spans="1:62" x14ac:dyDescent="0.3">
      <c r="A35" s="9" t="s">
        <v>199</v>
      </c>
      <c r="B35" s="14">
        <v>8</v>
      </c>
      <c r="C35" s="17" t="s">
        <v>90</v>
      </c>
      <c r="D35" s="20">
        <v>1000</v>
      </c>
      <c r="E35" s="20">
        <v>250</v>
      </c>
      <c r="F35" s="20">
        <f t="shared" si="0"/>
        <v>750</v>
      </c>
      <c r="G35" s="12">
        <v>1000</v>
      </c>
      <c r="H35" s="12">
        <v>250</v>
      </c>
      <c r="I35" s="12">
        <f t="shared" si="4"/>
        <v>750</v>
      </c>
      <c r="J35" s="12">
        <f t="shared" si="5"/>
        <v>1000</v>
      </c>
      <c r="K35" s="12">
        <f t="shared" si="5"/>
        <v>1000</v>
      </c>
      <c r="L35" s="12">
        <v>1000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>
        <f t="shared" si="2"/>
        <v>250</v>
      </c>
      <c r="Y35" s="12">
        <v>250</v>
      </c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>
        <f t="shared" si="3"/>
        <v>750</v>
      </c>
    </row>
    <row r="36" spans="1:62" x14ac:dyDescent="0.3">
      <c r="A36" s="9" t="s">
        <v>200</v>
      </c>
      <c r="B36" s="14">
        <v>12</v>
      </c>
      <c r="C36" s="17" t="s">
        <v>91</v>
      </c>
      <c r="D36" s="20">
        <v>2100</v>
      </c>
      <c r="E36" s="20">
        <v>285.94</v>
      </c>
      <c r="F36" s="20">
        <f t="shared" si="0"/>
        <v>1814.06</v>
      </c>
      <c r="G36" s="12">
        <v>2100</v>
      </c>
      <c r="H36" s="12">
        <v>285.94</v>
      </c>
      <c r="I36" s="12">
        <f t="shared" si="4"/>
        <v>1814.06</v>
      </c>
      <c r="J36" s="12">
        <f t="shared" si="5"/>
        <v>2100</v>
      </c>
      <c r="K36" s="12">
        <f t="shared" si="5"/>
        <v>2100</v>
      </c>
      <c r="L36" s="12">
        <v>2100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>
        <f t="shared" ref="X36:X92" si="6">Y36+AA36+AB36+AC36+AD36+AE36+AF36+AG36</f>
        <v>285.94</v>
      </c>
      <c r="Y36" s="12">
        <v>285.94</v>
      </c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>
        <f t="shared" ref="AL36:AL92" si="7">J36-X36</f>
        <v>1814.06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</row>
    <row r="37" spans="1:62" x14ac:dyDescent="0.3">
      <c r="A37" s="9" t="s">
        <v>201</v>
      </c>
      <c r="B37" s="14">
        <v>3</v>
      </c>
      <c r="C37" s="17" t="s">
        <v>92</v>
      </c>
      <c r="D37" s="20">
        <v>1000</v>
      </c>
      <c r="E37" s="20">
        <v>250</v>
      </c>
      <c r="F37" s="20">
        <f t="shared" si="0"/>
        <v>750</v>
      </c>
      <c r="G37" s="12">
        <v>1000</v>
      </c>
      <c r="H37" s="12">
        <v>250</v>
      </c>
      <c r="I37" s="12">
        <f t="shared" si="4"/>
        <v>750</v>
      </c>
      <c r="J37" s="12">
        <f t="shared" si="5"/>
        <v>1000</v>
      </c>
      <c r="K37" s="12">
        <f t="shared" si="5"/>
        <v>1000</v>
      </c>
      <c r="L37" s="12">
        <v>1000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>
        <f t="shared" si="6"/>
        <v>250</v>
      </c>
      <c r="Y37" s="12">
        <v>250</v>
      </c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>
        <f t="shared" si="7"/>
        <v>750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</row>
    <row r="38" spans="1:62" x14ac:dyDescent="0.3">
      <c r="A38" s="9" t="s">
        <v>202</v>
      </c>
      <c r="B38" s="14">
        <v>15</v>
      </c>
      <c r="C38" s="17" t="s">
        <v>93</v>
      </c>
      <c r="D38" s="20">
        <v>30600</v>
      </c>
      <c r="E38" s="20">
        <v>29053.94</v>
      </c>
      <c r="F38" s="20">
        <f t="shared" si="0"/>
        <v>1546.0600000000013</v>
      </c>
      <c r="G38" s="12">
        <v>11600</v>
      </c>
      <c r="H38" s="12">
        <v>10001.94</v>
      </c>
      <c r="I38" s="12">
        <f t="shared" si="4"/>
        <v>1598.0599999999995</v>
      </c>
      <c r="J38" s="12">
        <f t="shared" si="5"/>
        <v>6600</v>
      </c>
      <c r="K38" s="12">
        <f t="shared" si="5"/>
        <v>6600</v>
      </c>
      <c r="L38" s="12">
        <v>6600</v>
      </c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>
        <f t="shared" si="6"/>
        <v>6121.94</v>
      </c>
      <c r="Y38" s="12">
        <f>Y36</f>
        <v>285.94</v>
      </c>
      <c r="Z38" s="12"/>
      <c r="AA38" s="12"/>
      <c r="AB38" s="12"/>
      <c r="AC38" s="12">
        <v>5836</v>
      </c>
      <c r="AD38" s="12"/>
      <c r="AE38" s="12"/>
      <c r="AF38" s="12"/>
      <c r="AG38" s="12"/>
      <c r="AH38" s="12"/>
      <c r="AI38" s="12"/>
      <c r="AJ38" s="12"/>
      <c r="AK38" s="12"/>
      <c r="AL38" s="12">
        <f t="shared" si="7"/>
        <v>478.0600000000004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</row>
    <row r="39" spans="1:62" x14ac:dyDescent="0.3">
      <c r="A39" s="9" t="s">
        <v>203</v>
      </c>
      <c r="B39" s="14">
        <v>7</v>
      </c>
      <c r="C39" s="17" t="s">
        <v>94</v>
      </c>
      <c r="D39" s="20">
        <v>1000</v>
      </c>
      <c r="E39" s="20">
        <v>250</v>
      </c>
      <c r="F39" s="20">
        <f t="shared" si="0"/>
        <v>750</v>
      </c>
      <c r="G39" s="12">
        <v>1000</v>
      </c>
      <c r="H39" s="12">
        <v>250</v>
      </c>
      <c r="I39" s="12">
        <f t="shared" si="4"/>
        <v>750</v>
      </c>
      <c r="J39" s="12">
        <f t="shared" ref="J39:K54" si="8">K39</f>
        <v>1000</v>
      </c>
      <c r="K39" s="12">
        <f t="shared" si="8"/>
        <v>1000</v>
      </c>
      <c r="L39" s="12">
        <v>1000</v>
      </c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>
        <f t="shared" si="6"/>
        <v>250</v>
      </c>
      <c r="Y39" s="12">
        <v>250</v>
      </c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>
        <f t="shared" si="7"/>
        <v>750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</row>
    <row r="40" spans="1:62" x14ac:dyDescent="0.3">
      <c r="A40" s="9" t="s">
        <v>204</v>
      </c>
      <c r="B40" s="14">
        <v>2</v>
      </c>
      <c r="C40" s="17" t="s">
        <v>95</v>
      </c>
      <c r="D40" s="20">
        <v>0</v>
      </c>
      <c r="E40" s="20">
        <v>0</v>
      </c>
      <c r="F40" s="20">
        <f t="shared" si="0"/>
        <v>0</v>
      </c>
      <c r="G40" s="12">
        <v>0</v>
      </c>
      <c r="H40" s="12">
        <v>0</v>
      </c>
      <c r="I40" s="12">
        <f t="shared" si="4"/>
        <v>0</v>
      </c>
      <c r="J40" s="12">
        <f t="shared" si="8"/>
        <v>0</v>
      </c>
      <c r="K40" s="12">
        <f t="shared" si="8"/>
        <v>0</v>
      </c>
      <c r="L40" s="12">
        <v>0</v>
      </c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>
        <f t="shared" si="6"/>
        <v>0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>
        <f t="shared" si="7"/>
        <v>0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</row>
    <row r="41" spans="1:62" x14ac:dyDescent="0.3">
      <c r="A41" s="9" t="s">
        <v>205</v>
      </c>
      <c r="B41" s="14">
        <v>11</v>
      </c>
      <c r="C41" s="17" t="s">
        <v>96</v>
      </c>
      <c r="D41" s="20">
        <v>27000</v>
      </c>
      <c r="E41" s="20">
        <v>26600</v>
      </c>
      <c r="F41" s="20">
        <f t="shared" si="0"/>
        <v>400</v>
      </c>
      <c r="G41" s="12">
        <v>15000</v>
      </c>
      <c r="H41" s="12">
        <v>0</v>
      </c>
      <c r="I41" s="12">
        <f t="shared" si="4"/>
        <v>15000</v>
      </c>
      <c r="J41" s="12">
        <f t="shared" si="8"/>
        <v>15000</v>
      </c>
      <c r="K41" s="12">
        <f t="shared" si="8"/>
        <v>15000</v>
      </c>
      <c r="L41" s="12">
        <v>15000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>
        <f t="shared" si="6"/>
        <v>0</v>
      </c>
      <c r="Y41" s="12">
        <v>0</v>
      </c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>
        <f t="shared" si="7"/>
        <v>15000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</row>
    <row r="42" spans="1:62" x14ac:dyDescent="0.3">
      <c r="A42" s="9" t="s">
        <v>206</v>
      </c>
      <c r="B42" s="14">
        <v>19</v>
      </c>
      <c r="C42" s="17" t="s">
        <v>97</v>
      </c>
      <c r="D42" s="20">
        <v>0</v>
      </c>
      <c r="E42" s="20">
        <v>0</v>
      </c>
      <c r="F42" s="20">
        <f t="shared" si="0"/>
        <v>0</v>
      </c>
      <c r="G42" s="12">
        <v>0</v>
      </c>
      <c r="H42" s="12">
        <v>0</v>
      </c>
      <c r="I42" s="12">
        <f t="shared" si="4"/>
        <v>0</v>
      </c>
      <c r="J42" s="12">
        <f t="shared" si="8"/>
        <v>0</v>
      </c>
      <c r="K42" s="12">
        <f t="shared" si="8"/>
        <v>0</v>
      </c>
      <c r="L42" s="12">
        <v>0</v>
      </c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>
        <f t="shared" si="6"/>
        <v>0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>
        <f t="shared" si="7"/>
        <v>0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</row>
    <row r="43" spans="1:62" x14ac:dyDescent="0.3">
      <c r="A43" s="9" t="s">
        <v>207</v>
      </c>
      <c r="B43" s="14">
        <v>19</v>
      </c>
      <c r="C43" s="17" t="s">
        <v>98</v>
      </c>
      <c r="D43" s="20">
        <v>79000</v>
      </c>
      <c r="E43" s="20">
        <v>78660</v>
      </c>
      <c r="F43" s="20">
        <f t="shared" si="0"/>
        <v>340</v>
      </c>
      <c r="G43" s="12">
        <v>0</v>
      </c>
      <c r="H43" s="12">
        <v>0</v>
      </c>
      <c r="I43" s="12">
        <f t="shared" si="4"/>
        <v>0</v>
      </c>
      <c r="J43" s="12">
        <f t="shared" si="8"/>
        <v>0</v>
      </c>
      <c r="K43" s="12">
        <f t="shared" si="8"/>
        <v>0</v>
      </c>
      <c r="L43" s="12">
        <v>0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>
        <f t="shared" si="6"/>
        <v>0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>
        <f t="shared" si="7"/>
        <v>0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</row>
    <row r="44" spans="1:62" x14ac:dyDescent="0.3">
      <c r="A44" s="9" t="s">
        <v>208</v>
      </c>
      <c r="B44" s="14">
        <v>18</v>
      </c>
      <c r="C44" s="17" t="s">
        <v>99</v>
      </c>
      <c r="D44" s="20">
        <v>0</v>
      </c>
      <c r="E44" s="20">
        <v>0</v>
      </c>
      <c r="F44" s="20">
        <f t="shared" si="0"/>
        <v>0</v>
      </c>
      <c r="G44" s="12">
        <v>0</v>
      </c>
      <c r="H44" s="12">
        <v>0</v>
      </c>
      <c r="I44" s="12">
        <f t="shared" si="4"/>
        <v>0</v>
      </c>
      <c r="J44" s="12">
        <f t="shared" si="8"/>
        <v>0</v>
      </c>
      <c r="K44" s="12">
        <f t="shared" si="8"/>
        <v>0</v>
      </c>
      <c r="L44" s="12">
        <v>0</v>
      </c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>
        <f t="shared" si="6"/>
        <v>0</v>
      </c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>
        <f t="shared" si="7"/>
        <v>0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</row>
    <row r="45" spans="1:62" x14ac:dyDescent="0.3">
      <c r="A45" s="9" t="s">
        <v>209</v>
      </c>
      <c r="B45" s="14">
        <v>4</v>
      </c>
      <c r="C45" s="17" t="s">
        <v>100</v>
      </c>
      <c r="D45" s="20">
        <v>2000</v>
      </c>
      <c r="E45" s="20">
        <v>300</v>
      </c>
      <c r="F45" s="20">
        <f t="shared" si="0"/>
        <v>1700</v>
      </c>
      <c r="G45" s="12">
        <v>2000</v>
      </c>
      <c r="H45" s="12">
        <v>300</v>
      </c>
      <c r="I45" s="12">
        <f t="shared" si="4"/>
        <v>1700</v>
      </c>
      <c r="J45" s="12">
        <f t="shared" si="8"/>
        <v>2000</v>
      </c>
      <c r="K45" s="12">
        <f t="shared" si="8"/>
        <v>2000</v>
      </c>
      <c r="L45" s="12">
        <v>2000</v>
      </c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>
        <f t="shared" si="6"/>
        <v>300</v>
      </c>
      <c r="Y45" s="12">
        <v>300</v>
      </c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>
        <f t="shared" si="7"/>
        <v>1700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</row>
    <row r="46" spans="1:62" x14ac:dyDescent="0.3">
      <c r="A46" s="9" t="s">
        <v>210</v>
      </c>
      <c r="B46" s="14">
        <v>19</v>
      </c>
      <c r="C46" s="17" t="s">
        <v>101</v>
      </c>
      <c r="D46" s="20">
        <v>16000</v>
      </c>
      <c r="E46" s="20">
        <v>15150</v>
      </c>
      <c r="F46" s="20">
        <f t="shared" si="0"/>
        <v>850</v>
      </c>
      <c r="G46" s="12">
        <v>7000</v>
      </c>
      <c r="H46" s="12">
        <v>0</v>
      </c>
      <c r="I46" s="12">
        <f t="shared" si="4"/>
        <v>7000</v>
      </c>
      <c r="J46" s="12">
        <f t="shared" si="8"/>
        <v>7000</v>
      </c>
      <c r="K46" s="12">
        <f t="shared" si="8"/>
        <v>7000</v>
      </c>
      <c r="L46" s="12">
        <v>7000</v>
      </c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>
        <f t="shared" si="6"/>
        <v>0</v>
      </c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>
        <f t="shared" si="7"/>
        <v>7000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</row>
    <row r="47" spans="1:62" x14ac:dyDescent="0.3">
      <c r="A47" s="9" t="s">
        <v>211</v>
      </c>
      <c r="B47" s="14">
        <v>17</v>
      </c>
      <c r="C47" s="17" t="s">
        <v>102</v>
      </c>
      <c r="D47" s="20">
        <v>0</v>
      </c>
      <c r="E47" s="20">
        <v>0</v>
      </c>
      <c r="F47" s="20">
        <f t="shared" si="0"/>
        <v>0</v>
      </c>
      <c r="G47" s="12">
        <v>0</v>
      </c>
      <c r="H47" s="12">
        <v>0</v>
      </c>
      <c r="I47" s="12">
        <f t="shared" si="4"/>
        <v>0</v>
      </c>
      <c r="J47" s="12">
        <f t="shared" si="8"/>
        <v>0</v>
      </c>
      <c r="K47" s="12">
        <f t="shared" si="8"/>
        <v>0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>
        <f t="shared" si="6"/>
        <v>0</v>
      </c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>
        <f t="shared" si="7"/>
        <v>0</v>
      </c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</row>
    <row r="48" spans="1:62" x14ac:dyDescent="0.3">
      <c r="A48" s="9" t="s">
        <v>212</v>
      </c>
      <c r="B48" s="14">
        <v>7</v>
      </c>
      <c r="C48" s="17" t="s">
        <v>103</v>
      </c>
      <c r="D48" s="20">
        <v>0</v>
      </c>
      <c r="E48" s="20">
        <v>0</v>
      </c>
      <c r="F48" s="20">
        <f t="shared" si="0"/>
        <v>0</v>
      </c>
      <c r="G48" s="12">
        <v>0</v>
      </c>
      <c r="H48" s="12">
        <v>0</v>
      </c>
      <c r="I48" s="12">
        <f t="shared" si="4"/>
        <v>0</v>
      </c>
      <c r="J48" s="12">
        <f t="shared" si="8"/>
        <v>0</v>
      </c>
      <c r="K48" s="12">
        <f t="shared" si="8"/>
        <v>0</v>
      </c>
      <c r="L48" s="12">
        <v>0</v>
      </c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>
        <f t="shared" si="6"/>
        <v>0</v>
      </c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>
        <f t="shared" si="7"/>
        <v>0</v>
      </c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</row>
    <row r="49" spans="1:62" x14ac:dyDescent="0.3">
      <c r="A49" s="9" t="s">
        <v>213</v>
      </c>
      <c r="B49" s="14">
        <v>8</v>
      </c>
      <c r="C49" s="22" t="s">
        <v>104</v>
      </c>
      <c r="D49" s="23">
        <v>1000</v>
      </c>
      <c r="E49" s="23">
        <v>250</v>
      </c>
      <c r="F49" s="20">
        <f t="shared" si="0"/>
        <v>750</v>
      </c>
      <c r="G49" s="12">
        <v>1000</v>
      </c>
      <c r="H49" s="12">
        <v>250</v>
      </c>
      <c r="I49" s="12">
        <f t="shared" si="4"/>
        <v>750</v>
      </c>
      <c r="J49" s="12">
        <f t="shared" si="8"/>
        <v>1000</v>
      </c>
      <c r="K49" s="12">
        <f t="shared" si="8"/>
        <v>1000</v>
      </c>
      <c r="L49" s="12">
        <v>1000</v>
      </c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>
        <f t="shared" si="6"/>
        <v>250</v>
      </c>
      <c r="Y49" s="12">
        <v>250</v>
      </c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>
        <f t="shared" si="7"/>
        <v>750</v>
      </c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</row>
    <row r="50" spans="1:62" x14ac:dyDescent="0.3">
      <c r="A50" s="9" t="s">
        <v>214</v>
      </c>
      <c r="B50" s="14">
        <v>8</v>
      </c>
      <c r="C50" s="22" t="s">
        <v>105</v>
      </c>
      <c r="D50" s="23">
        <v>500</v>
      </c>
      <c r="E50" s="23">
        <v>0</v>
      </c>
      <c r="F50" s="20">
        <f t="shared" si="0"/>
        <v>500</v>
      </c>
      <c r="G50" s="12">
        <v>500</v>
      </c>
      <c r="H50" s="12">
        <v>0</v>
      </c>
      <c r="I50" s="12">
        <f t="shared" si="4"/>
        <v>500</v>
      </c>
      <c r="J50" s="12">
        <f t="shared" si="8"/>
        <v>0</v>
      </c>
      <c r="K50" s="12">
        <f t="shared" si="8"/>
        <v>0</v>
      </c>
      <c r="L50" s="12">
        <v>0</v>
      </c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>
        <f t="shared" si="6"/>
        <v>0</v>
      </c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>
        <f t="shared" si="7"/>
        <v>0</v>
      </c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</row>
    <row r="51" spans="1:62" x14ac:dyDescent="0.3">
      <c r="A51" s="9" t="s">
        <v>215</v>
      </c>
      <c r="B51" s="14">
        <v>14</v>
      </c>
      <c r="C51" s="17" t="s">
        <v>106</v>
      </c>
      <c r="D51" s="20">
        <v>17600</v>
      </c>
      <c r="E51" s="20">
        <v>17450</v>
      </c>
      <c r="F51" s="20">
        <f t="shared" si="0"/>
        <v>150</v>
      </c>
      <c r="G51" s="12">
        <v>5000</v>
      </c>
      <c r="H51" s="12">
        <v>250</v>
      </c>
      <c r="I51" s="12">
        <f t="shared" si="4"/>
        <v>4750</v>
      </c>
      <c r="J51" s="12">
        <f t="shared" si="8"/>
        <v>5000</v>
      </c>
      <c r="K51" s="12">
        <f t="shared" si="8"/>
        <v>5000</v>
      </c>
      <c r="L51" s="12">
        <v>5000</v>
      </c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>
        <f t="shared" si="6"/>
        <v>250</v>
      </c>
      <c r="Y51" s="12">
        <v>250</v>
      </c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>
        <f t="shared" si="7"/>
        <v>4750</v>
      </c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</row>
    <row r="52" spans="1:62" x14ac:dyDescent="0.3">
      <c r="A52" s="9" t="s">
        <v>216</v>
      </c>
      <c r="B52" s="14">
        <v>12</v>
      </c>
      <c r="C52" s="17" t="s">
        <v>107</v>
      </c>
      <c r="D52" s="20">
        <v>1000</v>
      </c>
      <c r="E52" s="20">
        <v>0</v>
      </c>
      <c r="F52" s="20">
        <f t="shared" si="0"/>
        <v>1000</v>
      </c>
      <c r="G52" s="12">
        <v>1000</v>
      </c>
      <c r="H52" s="12">
        <v>0</v>
      </c>
      <c r="I52" s="12">
        <f t="shared" si="4"/>
        <v>1000</v>
      </c>
      <c r="J52" s="12">
        <f t="shared" si="8"/>
        <v>1000</v>
      </c>
      <c r="K52" s="12">
        <f t="shared" si="8"/>
        <v>1000</v>
      </c>
      <c r="L52" s="12">
        <v>1000</v>
      </c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>
        <f t="shared" si="6"/>
        <v>0</v>
      </c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>
        <f t="shared" si="7"/>
        <v>1000</v>
      </c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</row>
    <row r="53" spans="1:62" x14ac:dyDescent="0.3">
      <c r="A53" s="9" t="s">
        <v>217</v>
      </c>
      <c r="B53" s="14">
        <v>16</v>
      </c>
      <c r="C53" s="17" t="s">
        <v>108</v>
      </c>
      <c r="D53" s="20">
        <v>1100</v>
      </c>
      <c r="E53" s="20">
        <v>150</v>
      </c>
      <c r="F53" s="20">
        <f t="shared" si="0"/>
        <v>950</v>
      </c>
      <c r="G53" s="12">
        <v>1100</v>
      </c>
      <c r="H53" s="12">
        <v>150</v>
      </c>
      <c r="I53" s="12">
        <f t="shared" si="4"/>
        <v>950</v>
      </c>
      <c r="J53" s="12">
        <f t="shared" si="8"/>
        <v>1100</v>
      </c>
      <c r="K53" s="12">
        <f t="shared" si="8"/>
        <v>1100</v>
      </c>
      <c r="L53" s="12">
        <v>1100</v>
      </c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>
        <f t="shared" si="6"/>
        <v>150</v>
      </c>
      <c r="Y53" s="12">
        <v>150</v>
      </c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>
        <f t="shared" si="7"/>
        <v>950</v>
      </c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</row>
    <row r="54" spans="1:62" x14ac:dyDescent="0.3">
      <c r="A54" s="9" t="s">
        <v>218</v>
      </c>
      <c r="B54" s="14">
        <v>15</v>
      </c>
      <c r="C54" s="17" t="s">
        <v>109</v>
      </c>
      <c r="D54" s="20">
        <v>250</v>
      </c>
      <c r="E54" s="20">
        <v>150</v>
      </c>
      <c r="F54" s="20">
        <f t="shared" si="0"/>
        <v>100</v>
      </c>
      <c r="G54" s="12">
        <v>250</v>
      </c>
      <c r="H54" s="12">
        <v>150</v>
      </c>
      <c r="I54" s="12">
        <f t="shared" si="4"/>
        <v>100</v>
      </c>
      <c r="J54" s="12">
        <f t="shared" si="8"/>
        <v>250</v>
      </c>
      <c r="K54" s="12">
        <f t="shared" si="8"/>
        <v>250</v>
      </c>
      <c r="L54" s="12">
        <v>250</v>
      </c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>
        <f t="shared" si="6"/>
        <v>150</v>
      </c>
      <c r="Y54" s="12">
        <v>150</v>
      </c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>
        <f t="shared" si="7"/>
        <v>100</v>
      </c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</row>
    <row r="55" spans="1:62" x14ac:dyDescent="0.3">
      <c r="A55" s="9" t="s">
        <v>219</v>
      </c>
      <c r="B55" s="14">
        <v>8</v>
      </c>
      <c r="C55" s="17" t="s">
        <v>110</v>
      </c>
      <c r="D55" s="20">
        <v>320000</v>
      </c>
      <c r="E55" s="20">
        <v>296700.05</v>
      </c>
      <c r="F55" s="20">
        <f t="shared" ref="F55:F112" si="9">D55-E55</f>
        <v>23299.950000000012</v>
      </c>
      <c r="G55" s="12">
        <v>290000</v>
      </c>
      <c r="H55" s="12">
        <v>154260.04999999999</v>
      </c>
      <c r="I55" s="12">
        <f t="shared" si="4"/>
        <v>135739.95000000001</v>
      </c>
      <c r="J55" s="12">
        <f t="shared" ref="J55:K71" si="10">K55</f>
        <v>10000</v>
      </c>
      <c r="K55" s="12">
        <f t="shared" si="10"/>
        <v>10000</v>
      </c>
      <c r="L55" s="12">
        <v>10000</v>
      </c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>
        <f t="shared" si="6"/>
        <v>7121.9400000000005</v>
      </c>
      <c r="Y55" s="12">
        <v>1285.94</v>
      </c>
      <c r="Z55" s="12">
        <v>1000</v>
      </c>
      <c r="AA55" s="12"/>
      <c r="AB55" s="12"/>
      <c r="AC55" s="12">
        <v>5836</v>
      </c>
      <c r="AD55" s="12"/>
      <c r="AE55" s="12"/>
      <c r="AF55" s="12"/>
      <c r="AG55" s="12"/>
      <c r="AH55" s="12"/>
      <c r="AI55" s="12"/>
      <c r="AJ55" s="12"/>
      <c r="AK55" s="12"/>
      <c r="AL55" s="12">
        <f t="shared" si="7"/>
        <v>2878.0599999999995</v>
      </c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</row>
    <row r="56" spans="1:62" x14ac:dyDescent="0.3">
      <c r="A56" s="9" t="s">
        <v>220</v>
      </c>
      <c r="B56" s="14">
        <v>4</v>
      </c>
      <c r="C56" s="17" t="s">
        <v>111</v>
      </c>
      <c r="D56" s="20">
        <v>2000</v>
      </c>
      <c r="E56" s="20">
        <v>1733</v>
      </c>
      <c r="F56" s="20">
        <f t="shared" si="9"/>
        <v>267</v>
      </c>
      <c r="G56" s="12">
        <v>2000</v>
      </c>
      <c r="H56" s="12">
        <v>1733</v>
      </c>
      <c r="I56" s="12">
        <f t="shared" si="4"/>
        <v>267</v>
      </c>
      <c r="J56" s="12">
        <f t="shared" si="10"/>
        <v>2000</v>
      </c>
      <c r="K56" s="12">
        <f t="shared" si="10"/>
        <v>2000</v>
      </c>
      <c r="L56" s="12">
        <v>2000</v>
      </c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>
        <f t="shared" si="6"/>
        <v>1733</v>
      </c>
      <c r="Y56" s="12">
        <v>1733</v>
      </c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>
        <f t="shared" si="7"/>
        <v>267</v>
      </c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</row>
    <row r="57" spans="1:62" x14ac:dyDescent="0.3">
      <c r="A57" s="9" t="s">
        <v>221</v>
      </c>
      <c r="B57" s="14">
        <v>13</v>
      </c>
      <c r="C57" s="17" t="s">
        <v>112</v>
      </c>
      <c r="D57" s="20">
        <v>21200</v>
      </c>
      <c r="E57" s="20">
        <v>19629</v>
      </c>
      <c r="F57" s="20">
        <f t="shared" si="9"/>
        <v>1571</v>
      </c>
      <c r="G57" s="12">
        <v>9700</v>
      </c>
      <c r="H57" s="12">
        <v>7604</v>
      </c>
      <c r="I57" s="12">
        <f t="shared" si="4"/>
        <v>2096</v>
      </c>
      <c r="J57" s="12">
        <f t="shared" si="10"/>
        <v>2700</v>
      </c>
      <c r="K57" s="12">
        <f t="shared" si="10"/>
        <v>2700</v>
      </c>
      <c r="L57" s="12">
        <v>2700</v>
      </c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>
        <f t="shared" si="6"/>
        <v>675</v>
      </c>
      <c r="Y57" s="12">
        <v>75</v>
      </c>
      <c r="Z57" s="12"/>
      <c r="AA57" s="12"/>
      <c r="AB57" s="12"/>
      <c r="AC57" s="12"/>
      <c r="AD57" s="12"/>
      <c r="AE57" s="12"/>
      <c r="AF57" s="12"/>
      <c r="AG57" s="12">
        <v>600</v>
      </c>
      <c r="AH57" s="12"/>
      <c r="AI57" s="12"/>
      <c r="AJ57" s="12"/>
      <c r="AK57" s="12"/>
      <c r="AL57" s="12">
        <f t="shared" si="7"/>
        <v>2025</v>
      </c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</row>
    <row r="58" spans="1:62" x14ac:dyDescent="0.3">
      <c r="A58" s="9" t="s">
        <v>222</v>
      </c>
      <c r="B58" s="14">
        <v>4</v>
      </c>
      <c r="C58" s="17" t="s">
        <v>113</v>
      </c>
      <c r="D58" s="20">
        <v>5000</v>
      </c>
      <c r="E58" s="20">
        <v>400</v>
      </c>
      <c r="F58" s="20">
        <f t="shared" si="9"/>
        <v>4600</v>
      </c>
      <c r="G58" s="12">
        <v>5000</v>
      </c>
      <c r="H58" s="12">
        <v>400</v>
      </c>
      <c r="I58" s="12">
        <f t="shared" si="4"/>
        <v>4600</v>
      </c>
      <c r="J58" s="12">
        <f t="shared" si="10"/>
        <v>5000</v>
      </c>
      <c r="K58" s="12">
        <f t="shared" si="10"/>
        <v>5000</v>
      </c>
      <c r="L58" s="12">
        <v>5000</v>
      </c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>
        <f t="shared" si="6"/>
        <v>400</v>
      </c>
      <c r="Y58" s="12">
        <v>400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>
        <f t="shared" si="7"/>
        <v>4600</v>
      </c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</row>
    <row r="59" spans="1:62" x14ac:dyDescent="0.3">
      <c r="A59" s="9" t="s">
        <v>223</v>
      </c>
      <c r="B59" s="14">
        <v>9</v>
      </c>
      <c r="C59" s="17" t="s">
        <v>114</v>
      </c>
      <c r="D59" s="20">
        <v>15000</v>
      </c>
      <c r="E59" s="20">
        <v>0</v>
      </c>
      <c r="F59" s="20">
        <f t="shared" si="9"/>
        <v>15000</v>
      </c>
      <c r="G59" s="12">
        <v>15000</v>
      </c>
      <c r="H59" s="12">
        <v>0</v>
      </c>
      <c r="I59" s="12">
        <f t="shared" si="4"/>
        <v>15000</v>
      </c>
      <c r="J59" s="12">
        <f t="shared" si="10"/>
        <v>15000</v>
      </c>
      <c r="K59" s="12">
        <f t="shared" si="10"/>
        <v>15000</v>
      </c>
      <c r="L59" s="12">
        <v>15000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>
        <f t="shared" si="6"/>
        <v>0</v>
      </c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>
        <f t="shared" si="7"/>
        <v>15000</v>
      </c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</row>
    <row r="60" spans="1:62" x14ac:dyDescent="0.3">
      <c r="A60" s="9" t="s">
        <v>224</v>
      </c>
      <c r="B60" s="14">
        <v>8</v>
      </c>
      <c r="C60" s="17" t="s">
        <v>115</v>
      </c>
      <c r="D60" s="20">
        <v>250</v>
      </c>
      <c r="E60" s="20">
        <v>150</v>
      </c>
      <c r="F60" s="20">
        <f t="shared" si="9"/>
        <v>100</v>
      </c>
      <c r="G60" s="12">
        <v>250</v>
      </c>
      <c r="H60" s="12">
        <v>150</v>
      </c>
      <c r="I60" s="12">
        <f t="shared" ref="I60:I113" si="11">G60-H60</f>
        <v>100</v>
      </c>
      <c r="J60" s="12">
        <f t="shared" si="10"/>
        <v>250</v>
      </c>
      <c r="K60" s="12">
        <f t="shared" si="10"/>
        <v>250</v>
      </c>
      <c r="L60" s="12">
        <v>250</v>
      </c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>
        <f t="shared" si="6"/>
        <v>150</v>
      </c>
      <c r="Y60" s="12">
        <v>150</v>
      </c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>
        <f t="shared" si="7"/>
        <v>100</v>
      </c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</row>
    <row r="61" spans="1:62" x14ac:dyDescent="0.3">
      <c r="A61" s="9" t="s">
        <v>225</v>
      </c>
      <c r="B61" s="14">
        <v>9</v>
      </c>
      <c r="C61" s="17" t="s">
        <v>116</v>
      </c>
      <c r="D61" s="20">
        <v>26100</v>
      </c>
      <c r="E61" s="20">
        <v>25115.94</v>
      </c>
      <c r="F61" s="20">
        <f t="shared" si="9"/>
        <v>984.06000000000131</v>
      </c>
      <c r="G61" s="12">
        <v>11100</v>
      </c>
      <c r="H61" s="12">
        <v>10001.94</v>
      </c>
      <c r="I61" s="12">
        <f t="shared" si="11"/>
        <v>1098.0599999999995</v>
      </c>
      <c r="J61" s="12">
        <f t="shared" si="10"/>
        <v>1100</v>
      </c>
      <c r="K61" s="12">
        <f t="shared" si="10"/>
        <v>1100</v>
      </c>
      <c r="L61" s="12">
        <v>1100</v>
      </c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>
        <f t="shared" si="6"/>
        <v>285.94</v>
      </c>
      <c r="Y61" s="12">
        <v>285.94</v>
      </c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>
        <f t="shared" si="7"/>
        <v>814.06</v>
      </c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</row>
    <row r="62" spans="1:62" x14ac:dyDescent="0.3">
      <c r="A62" s="9" t="s">
        <v>226</v>
      </c>
      <c r="B62" s="14">
        <v>5</v>
      </c>
      <c r="C62" s="17" t="s">
        <v>117</v>
      </c>
      <c r="D62" s="20">
        <v>1000</v>
      </c>
      <c r="E62" s="20">
        <v>0</v>
      </c>
      <c r="F62" s="20">
        <f t="shared" si="9"/>
        <v>1000</v>
      </c>
      <c r="G62" s="12">
        <v>1000</v>
      </c>
      <c r="H62" s="12">
        <v>0</v>
      </c>
      <c r="I62" s="12">
        <f t="shared" si="11"/>
        <v>1000</v>
      </c>
      <c r="J62" s="12">
        <f t="shared" si="10"/>
        <v>1000</v>
      </c>
      <c r="K62" s="12">
        <f t="shared" si="10"/>
        <v>1000</v>
      </c>
      <c r="L62" s="12">
        <v>1000</v>
      </c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>
        <f t="shared" si="6"/>
        <v>0</v>
      </c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>
        <f t="shared" si="7"/>
        <v>1000</v>
      </c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</row>
    <row r="63" spans="1:62" x14ac:dyDescent="0.3">
      <c r="A63" s="9" t="s">
        <v>227</v>
      </c>
      <c r="B63" s="14">
        <v>19</v>
      </c>
      <c r="C63" s="17" t="s">
        <v>118</v>
      </c>
      <c r="D63" s="20">
        <v>1000</v>
      </c>
      <c r="E63" s="20">
        <v>250</v>
      </c>
      <c r="F63" s="20">
        <f t="shared" si="9"/>
        <v>750</v>
      </c>
      <c r="G63" s="12">
        <v>1000</v>
      </c>
      <c r="H63" s="12">
        <v>250</v>
      </c>
      <c r="I63" s="12">
        <f t="shared" si="11"/>
        <v>750</v>
      </c>
      <c r="J63" s="12">
        <f t="shared" si="10"/>
        <v>1000</v>
      </c>
      <c r="K63" s="12">
        <f t="shared" si="10"/>
        <v>1000</v>
      </c>
      <c r="L63" s="12">
        <v>1000</v>
      </c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>
        <f t="shared" si="6"/>
        <v>250</v>
      </c>
      <c r="Y63" s="12">
        <v>250</v>
      </c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>
        <f t="shared" si="7"/>
        <v>750</v>
      </c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</row>
    <row r="64" spans="1:62" x14ac:dyDescent="0.3">
      <c r="A64" s="9" t="s">
        <v>228</v>
      </c>
      <c r="B64" s="14">
        <v>9</v>
      </c>
      <c r="C64" s="17" t="s">
        <v>119</v>
      </c>
      <c r="D64" s="20">
        <v>1000</v>
      </c>
      <c r="E64" s="20">
        <v>250</v>
      </c>
      <c r="F64" s="20">
        <f t="shared" si="9"/>
        <v>750</v>
      </c>
      <c r="G64" s="12">
        <v>1000</v>
      </c>
      <c r="H64" s="12">
        <v>250</v>
      </c>
      <c r="I64" s="12">
        <f t="shared" si="11"/>
        <v>750</v>
      </c>
      <c r="J64" s="12">
        <f t="shared" si="10"/>
        <v>1000</v>
      </c>
      <c r="K64" s="12">
        <f t="shared" si="10"/>
        <v>1000</v>
      </c>
      <c r="L64" s="12">
        <v>1000</v>
      </c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>
        <f t="shared" si="6"/>
        <v>250</v>
      </c>
      <c r="Y64" s="12">
        <v>250</v>
      </c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>
        <f t="shared" si="7"/>
        <v>750</v>
      </c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</row>
    <row r="65" spans="1:62" x14ac:dyDescent="0.3">
      <c r="A65" s="9" t="s">
        <v>229</v>
      </c>
      <c r="B65" s="14">
        <v>2</v>
      </c>
      <c r="C65" s="17" t="s">
        <v>120</v>
      </c>
      <c r="D65" s="20">
        <v>0</v>
      </c>
      <c r="E65" s="20">
        <v>0</v>
      </c>
      <c r="F65" s="20">
        <f t="shared" si="9"/>
        <v>0</v>
      </c>
      <c r="G65" s="12">
        <v>0</v>
      </c>
      <c r="H65" s="12">
        <v>0</v>
      </c>
      <c r="I65" s="12">
        <f t="shared" si="11"/>
        <v>0</v>
      </c>
      <c r="J65" s="12">
        <f t="shared" si="10"/>
        <v>0</v>
      </c>
      <c r="K65" s="12">
        <f t="shared" si="10"/>
        <v>0</v>
      </c>
      <c r="L65" s="12">
        <v>0</v>
      </c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>
        <f t="shared" si="6"/>
        <v>0</v>
      </c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>
        <f t="shared" si="7"/>
        <v>0</v>
      </c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</row>
    <row r="66" spans="1:62" x14ac:dyDescent="0.3">
      <c r="A66" s="9" t="s">
        <v>230</v>
      </c>
      <c r="B66" s="14">
        <v>10</v>
      </c>
      <c r="C66" s="17" t="s">
        <v>121</v>
      </c>
      <c r="D66" s="20">
        <v>29980</v>
      </c>
      <c r="E66" s="20">
        <v>29624.94</v>
      </c>
      <c r="F66" s="20">
        <f t="shared" si="9"/>
        <v>355.06000000000131</v>
      </c>
      <c r="G66" s="12">
        <v>14980</v>
      </c>
      <c r="H66" s="12">
        <v>14510</v>
      </c>
      <c r="I66" s="12">
        <f t="shared" si="11"/>
        <v>470</v>
      </c>
      <c r="J66" s="12">
        <f t="shared" si="10"/>
        <v>6600</v>
      </c>
      <c r="K66" s="12">
        <f t="shared" si="10"/>
        <v>6600</v>
      </c>
      <c r="L66" s="12">
        <v>6600</v>
      </c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>
        <f t="shared" si="6"/>
        <v>6121.94</v>
      </c>
      <c r="Y66" s="12">
        <v>285.94</v>
      </c>
      <c r="Z66" s="12"/>
      <c r="AA66" s="12"/>
      <c r="AB66" s="12"/>
      <c r="AC66" s="12">
        <v>5836</v>
      </c>
      <c r="AD66" s="12"/>
      <c r="AE66" s="12"/>
      <c r="AF66" s="12"/>
      <c r="AG66" s="12"/>
      <c r="AH66" s="12"/>
      <c r="AI66" s="12"/>
      <c r="AJ66" s="12"/>
      <c r="AK66" s="12"/>
      <c r="AL66" s="12">
        <f t="shared" si="7"/>
        <v>478.0600000000004</v>
      </c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</row>
    <row r="67" spans="1:62" x14ac:dyDescent="0.3">
      <c r="A67" s="9" t="s">
        <v>231</v>
      </c>
      <c r="B67" s="14">
        <v>16</v>
      </c>
      <c r="C67" s="17" t="s">
        <v>122</v>
      </c>
      <c r="D67" s="20">
        <v>1000</v>
      </c>
      <c r="E67" s="20">
        <v>250</v>
      </c>
      <c r="F67" s="20">
        <f t="shared" si="9"/>
        <v>750</v>
      </c>
      <c r="G67" s="12">
        <v>1000</v>
      </c>
      <c r="H67" s="12">
        <v>200</v>
      </c>
      <c r="I67" s="12">
        <f t="shared" si="11"/>
        <v>800</v>
      </c>
      <c r="J67" s="12">
        <f t="shared" si="10"/>
        <v>1000</v>
      </c>
      <c r="K67" s="12">
        <f t="shared" si="10"/>
        <v>1000</v>
      </c>
      <c r="L67" s="12">
        <v>1000</v>
      </c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>
        <f t="shared" si="6"/>
        <v>250</v>
      </c>
      <c r="Y67" s="12">
        <v>250</v>
      </c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>
        <f t="shared" si="7"/>
        <v>750</v>
      </c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</row>
    <row r="68" spans="1:62" x14ac:dyDescent="0.3">
      <c r="A68" s="9" t="s">
        <v>232</v>
      </c>
      <c r="B68" s="14">
        <v>11</v>
      </c>
      <c r="C68" s="17" t="s">
        <v>123</v>
      </c>
      <c r="D68" s="20">
        <v>250</v>
      </c>
      <c r="E68" s="20">
        <v>150</v>
      </c>
      <c r="F68" s="20">
        <f t="shared" si="9"/>
        <v>100</v>
      </c>
      <c r="G68" s="12">
        <v>250</v>
      </c>
      <c r="H68" s="12">
        <v>150</v>
      </c>
      <c r="I68" s="12">
        <f t="shared" si="11"/>
        <v>100</v>
      </c>
      <c r="J68" s="12">
        <f t="shared" si="10"/>
        <v>250</v>
      </c>
      <c r="K68" s="12">
        <f t="shared" si="10"/>
        <v>250</v>
      </c>
      <c r="L68" s="12">
        <v>250</v>
      </c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>
        <f t="shared" si="6"/>
        <v>150</v>
      </c>
      <c r="Y68" s="12">
        <v>150</v>
      </c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>
        <f t="shared" si="7"/>
        <v>100</v>
      </c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</row>
    <row r="69" spans="1:62" x14ac:dyDescent="0.3">
      <c r="A69" s="9" t="s">
        <v>233</v>
      </c>
      <c r="B69" s="14">
        <v>1</v>
      </c>
      <c r="C69" s="17" t="s">
        <v>124</v>
      </c>
      <c r="D69" s="20">
        <v>61200</v>
      </c>
      <c r="E69" s="20">
        <v>59523</v>
      </c>
      <c r="F69" s="20">
        <f t="shared" si="9"/>
        <v>1677</v>
      </c>
      <c r="G69" s="12">
        <v>1200</v>
      </c>
      <c r="H69" s="12">
        <v>1150</v>
      </c>
      <c r="I69" s="12">
        <f t="shared" si="11"/>
        <v>50</v>
      </c>
      <c r="J69" s="12">
        <f t="shared" si="10"/>
        <v>1200</v>
      </c>
      <c r="K69" s="12">
        <f t="shared" si="10"/>
        <v>1200</v>
      </c>
      <c r="L69" s="12">
        <v>1200</v>
      </c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>
        <f t="shared" si="6"/>
        <v>1150</v>
      </c>
      <c r="Y69" s="12">
        <v>1150</v>
      </c>
      <c r="Z69" s="12">
        <v>1000</v>
      </c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>
        <f t="shared" si="7"/>
        <v>50</v>
      </c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</row>
    <row r="70" spans="1:62" x14ac:dyDescent="0.3">
      <c r="A70" s="9" t="s">
        <v>234</v>
      </c>
      <c r="B70" s="14">
        <v>15</v>
      </c>
      <c r="C70" s="17" t="s">
        <v>125</v>
      </c>
      <c r="D70" s="20">
        <v>1000</v>
      </c>
      <c r="E70" s="20">
        <v>250</v>
      </c>
      <c r="F70" s="20">
        <f t="shared" si="9"/>
        <v>750</v>
      </c>
      <c r="G70" s="12">
        <v>1000</v>
      </c>
      <c r="H70" s="12">
        <v>250</v>
      </c>
      <c r="I70" s="12">
        <f t="shared" si="11"/>
        <v>750</v>
      </c>
      <c r="J70" s="12">
        <f t="shared" si="10"/>
        <v>1000</v>
      </c>
      <c r="K70" s="12">
        <f t="shared" si="10"/>
        <v>1000</v>
      </c>
      <c r="L70" s="12">
        <v>1000</v>
      </c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>
        <f t="shared" si="6"/>
        <v>250</v>
      </c>
      <c r="Y70" s="12">
        <v>250</v>
      </c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>
        <f t="shared" si="7"/>
        <v>750</v>
      </c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</row>
    <row r="71" spans="1:62" x14ac:dyDescent="0.3">
      <c r="A71" s="9" t="s">
        <v>235</v>
      </c>
      <c r="B71" s="14">
        <v>11</v>
      </c>
      <c r="C71" s="17" t="s">
        <v>126</v>
      </c>
      <c r="D71" s="20">
        <v>0</v>
      </c>
      <c r="E71" s="20">
        <v>0</v>
      </c>
      <c r="F71" s="20">
        <f t="shared" si="9"/>
        <v>0</v>
      </c>
      <c r="G71" s="12">
        <v>0</v>
      </c>
      <c r="H71" s="12">
        <v>0</v>
      </c>
      <c r="I71" s="12">
        <f t="shared" si="11"/>
        <v>0</v>
      </c>
      <c r="J71" s="12">
        <f t="shared" si="10"/>
        <v>0</v>
      </c>
      <c r="K71" s="12">
        <f t="shared" si="10"/>
        <v>0</v>
      </c>
      <c r="L71" s="12">
        <v>0</v>
      </c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>
        <f t="shared" si="6"/>
        <v>0</v>
      </c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>
        <f t="shared" si="7"/>
        <v>0</v>
      </c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</row>
    <row r="72" spans="1:62" x14ac:dyDescent="0.3">
      <c r="A72" s="9" t="s">
        <v>236</v>
      </c>
      <c r="B72" s="14">
        <v>16</v>
      </c>
      <c r="C72" s="17" t="s">
        <v>127</v>
      </c>
      <c r="D72" s="20">
        <v>0</v>
      </c>
      <c r="E72" s="20">
        <v>0</v>
      </c>
      <c r="F72" s="20">
        <f t="shared" si="9"/>
        <v>0</v>
      </c>
      <c r="G72" s="12">
        <v>0</v>
      </c>
      <c r="H72" s="12">
        <v>0</v>
      </c>
      <c r="I72" s="12">
        <f t="shared" si="11"/>
        <v>0</v>
      </c>
      <c r="J72" s="12">
        <f t="shared" ref="J72:K89" si="12">K72</f>
        <v>0</v>
      </c>
      <c r="K72" s="12">
        <f t="shared" si="12"/>
        <v>0</v>
      </c>
      <c r="L72" s="12">
        <v>0</v>
      </c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>
        <f t="shared" si="6"/>
        <v>0</v>
      </c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>
        <f t="shared" si="7"/>
        <v>0</v>
      </c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</row>
    <row r="73" spans="1:62" x14ac:dyDescent="0.3">
      <c r="A73" s="9" t="s">
        <v>237</v>
      </c>
      <c r="B73" s="14">
        <v>12</v>
      </c>
      <c r="C73" s="17" t="s">
        <v>128</v>
      </c>
      <c r="D73" s="20">
        <v>1000</v>
      </c>
      <c r="E73" s="20">
        <v>250</v>
      </c>
      <c r="F73" s="20">
        <f t="shared" si="9"/>
        <v>750</v>
      </c>
      <c r="G73" s="12">
        <v>1000</v>
      </c>
      <c r="H73" s="12">
        <v>250</v>
      </c>
      <c r="I73" s="12">
        <f t="shared" si="11"/>
        <v>750</v>
      </c>
      <c r="J73" s="12">
        <f t="shared" si="12"/>
        <v>1000</v>
      </c>
      <c r="K73" s="12">
        <f t="shared" si="12"/>
        <v>1000</v>
      </c>
      <c r="L73" s="12">
        <v>1000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>
        <f t="shared" si="6"/>
        <v>250</v>
      </c>
      <c r="Y73" s="12">
        <v>250</v>
      </c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>
        <f t="shared" si="7"/>
        <v>750</v>
      </c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</row>
    <row r="74" spans="1:62" x14ac:dyDescent="0.3">
      <c r="A74" s="9" t="s">
        <v>238</v>
      </c>
      <c r="B74" s="14">
        <v>14</v>
      </c>
      <c r="C74" s="17" t="s">
        <v>129</v>
      </c>
      <c r="D74" s="20">
        <v>0</v>
      </c>
      <c r="E74" s="20">
        <v>0</v>
      </c>
      <c r="F74" s="20">
        <f t="shared" si="9"/>
        <v>0</v>
      </c>
      <c r="G74" s="12">
        <v>0</v>
      </c>
      <c r="H74" s="12">
        <v>0</v>
      </c>
      <c r="I74" s="12">
        <f t="shared" si="11"/>
        <v>0</v>
      </c>
      <c r="J74" s="12">
        <f t="shared" si="12"/>
        <v>0</v>
      </c>
      <c r="K74" s="12">
        <f t="shared" si="12"/>
        <v>0</v>
      </c>
      <c r="L74" s="12">
        <v>0</v>
      </c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>
        <f t="shared" si="6"/>
        <v>0</v>
      </c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>
        <f t="shared" si="7"/>
        <v>0</v>
      </c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</row>
    <row r="75" spans="1:62" x14ac:dyDescent="0.3">
      <c r="A75" s="9" t="s">
        <v>239</v>
      </c>
      <c r="B75" s="14">
        <v>3</v>
      </c>
      <c r="C75" s="17" t="s">
        <v>130</v>
      </c>
      <c r="D75" s="20">
        <v>0</v>
      </c>
      <c r="E75" s="20">
        <v>0</v>
      </c>
      <c r="F75" s="20">
        <f t="shared" si="9"/>
        <v>0</v>
      </c>
      <c r="G75" s="12">
        <v>0</v>
      </c>
      <c r="H75" s="12">
        <v>0</v>
      </c>
      <c r="I75" s="12">
        <f t="shared" si="11"/>
        <v>0</v>
      </c>
      <c r="J75" s="12">
        <f t="shared" si="12"/>
        <v>0</v>
      </c>
      <c r="K75" s="12">
        <f t="shared" si="12"/>
        <v>0</v>
      </c>
      <c r="L75" s="12">
        <v>0</v>
      </c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>
        <f t="shared" si="6"/>
        <v>0</v>
      </c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>
        <f t="shared" si="7"/>
        <v>0</v>
      </c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</row>
    <row r="76" spans="1:62" x14ac:dyDescent="0.3">
      <c r="A76" s="9" t="s">
        <v>240</v>
      </c>
      <c r="B76" s="14">
        <v>5</v>
      </c>
      <c r="C76" s="17" t="s">
        <v>131</v>
      </c>
      <c r="D76" s="20">
        <v>250</v>
      </c>
      <c r="E76" s="20">
        <v>150</v>
      </c>
      <c r="F76" s="20">
        <f t="shared" si="9"/>
        <v>100</v>
      </c>
      <c r="G76" s="12">
        <v>250</v>
      </c>
      <c r="H76" s="12">
        <v>150</v>
      </c>
      <c r="I76" s="12">
        <f t="shared" si="11"/>
        <v>100</v>
      </c>
      <c r="J76" s="12">
        <f t="shared" si="12"/>
        <v>250</v>
      </c>
      <c r="K76" s="12">
        <f t="shared" si="12"/>
        <v>250</v>
      </c>
      <c r="L76" s="12">
        <v>250</v>
      </c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>
        <f t="shared" si="6"/>
        <v>150</v>
      </c>
      <c r="Y76" s="12">
        <v>150</v>
      </c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>
        <f t="shared" si="7"/>
        <v>100</v>
      </c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</row>
    <row r="77" spans="1:62" x14ac:dyDescent="0.3">
      <c r="A77" s="9" t="s">
        <v>241</v>
      </c>
      <c r="B77" s="14">
        <v>13</v>
      </c>
      <c r="C77" s="17" t="s">
        <v>132</v>
      </c>
      <c r="D77" s="20">
        <v>20000</v>
      </c>
      <c r="E77" s="20">
        <v>13300</v>
      </c>
      <c r="F77" s="20">
        <f t="shared" si="9"/>
        <v>6700</v>
      </c>
      <c r="G77" s="12">
        <v>20000</v>
      </c>
      <c r="H77" s="12">
        <v>300</v>
      </c>
      <c r="I77" s="12">
        <f t="shared" si="11"/>
        <v>19700</v>
      </c>
      <c r="J77" s="12">
        <f t="shared" si="12"/>
        <v>20000</v>
      </c>
      <c r="K77" s="12">
        <f t="shared" si="12"/>
        <v>20000</v>
      </c>
      <c r="L77" s="12">
        <v>20000</v>
      </c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>
        <f t="shared" si="6"/>
        <v>300</v>
      </c>
      <c r="Y77" s="12">
        <v>300</v>
      </c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>
        <f t="shared" si="7"/>
        <v>19700</v>
      </c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</row>
    <row r="78" spans="1:62" x14ac:dyDescent="0.3">
      <c r="A78" s="9" t="s">
        <v>242</v>
      </c>
      <c r="B78" s="14">
        <v>13</v>
      </c>
      <c r="C78" s="17" t="s">
        <v>133</v>
      </c>
      <c r="D78" s="20">
        <v>1000</v>
      </c>
      <c r="E78" s="20">
        <v>0</v>
      </c>
      <c r="F78" s="20">
        <f t="shared" si="9"/>
        <v>1000</v>
      </c>
      <c r="G78" s="12">
        <v>1000</v>
      </c>
      <c r="H78" s="12">
        <v>0</v>
      </c>
      <c r="I78" s="12">
        <f t="shared" si="11"/>
        <v>1000</v>
      </c>
      <c r="J78" s="12">
        <f t="shared" si="12"/>
        <v>1000</v>
      </c>
      <c r="K78" s="12">
        <f t="shared" si="12"/>
        <v>1000</v>
      </c>
      <c r="L78" s="12">
        <v>1000</v>
      </c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>
        <f t="shared" si="6"/>
        <v>0</v>
      </c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>
        <f t="shared" si="7"/>
        <v>1000</v>
      </c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</row>
    <row r="79" spans="1:62" x14ac:dyDescent="0.3">
      <c r="A79" s="9" t="s">
        <v>243</v>
      </c>
      <c r="B79" s="14">
        <v>3</v>
      </c>
      <c r="C79" s="17" t="s">
        <v>134</v>
      </c>
      <c r="D79" s="20">
        <v>23000</v>
      </c>
      <c r="E79" s="20">
        <v>20100</v>
      </c>
      <c r="F79" s="20">
        <f t="shared" si="9"/>
        <v>2900</v>
      </c>
      <c r="G79" s="12">
        <v>23000</v>
      </c>
      <c r="H79" s="12">
        <v>20100</v>
      </c>
      <c r="I79" s="12">
        <f t="shared" si="11"/>
        <v>2900</v>
      </c>
      <c r="J79" s="12">
        <f t="shared" si="12"/>
        <v>5000</v>
      </c>
      <c r="K79" s="12">
        <f t="shared" si="12"/>
        <v>5000</v>
      </c>
      <c r="L79" s="12">
        <v>5000</v>
      </c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>
        <f t="shared" si="6"/>
        <v>0</v>
      </c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>
        <f t="shared" si="7"/>
        <v>5000</v>
      </c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</row>
    <row r="80" spans="1:62" x14ac:dyDescent="0.3">
      <c r="A80" s="9" t="s">
        <v>244</v>
      </c>
      <c r="B80" s="14">
        <v>16</v>
      </c>
      <c r="C80" s="17" t="s">
        <v>135</v>
      </c>
      <c r="D80" s="20">
        <v>0</v>
      </c>
      <c r="E80" s="20">
        <v>0</v>
      </c>
      <c r="F80" s="20">
        <f t="shared" si="9"/>
        <v>0</v>
      </c>
      <c r="G80" s="12">
        <v>0</v>
      </c>
      <c r="H80" s="12">
        <v>0</v>
      </c>
      <c r="I80" s="12">
        <f t="shared" si="11"/>
        <v>0</v>
      </c>
      <c r="J80" s="12">
        <f t="shared" si="12"/>
        <v>0</v>
      </c>
      <c r="K80" s="12">
        <f t="shared" si="12"/>
        <v>0</v>
      </c>
      <c r="L80" s="12">
        <v>0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>
        <f t="shared" si="6"/>
        <v>0</v>
      </c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>
        <f t="shared" si="7"/>
        <v>0</v>
      </c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</row>
    <row r="81" spans="1:62" x14ac:dyDescent="0.3">
      <c r="A81" s="9" t="s">
        <v>245</v>
      </c>
      <c r="B81" s="14">
        <v>17</v>
      </c>
      <c r="C81" s="17" t="s">
        <v>136</v>
      </c>
      <c r="D81" s="20">
        <v>0</v>
      </c>
      <c r="E81" s="20">
        <v>0</v>
      </c>
      <c r="F81" s="20">
        <f t="shared" si="9"/>
        <v>0</v>
      </c>
      <c r="G81" s="12">
        <v>0</v>
      </c>
      <c r="H81" s="12">
        <v>0</v>
      </c>
      <c r="I81" s="12">
        <f t="shared" si="11"/>
        <v>0</v>
      </c>
      <c r="J81" s="12">
        <f t="shared" si="12"/>
        <v>0</v>
      </c>
      <c r="K81" s="12">
        <f t="shared" si="12"/>
        <v>0</v>
      </c>
      <c r="L81" s="12">
        <v>0</v>
      </c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>
        <f t="shared" si="6"/>
        <v>0</v>
      </c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>
        <f t="shared" si="7"/>
        <v>0</v>
      </c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</row>
    <row r="82" spans="1:62" x14ac:dyDescent="0.3">
      <c r="A82" s="9" t="s">
        <v>246</v>
      </c>
      <c r="B82" s="14">
        <v>18</v>
      </c>
      <c r="C82" s="17" t="s">
        <v>137</v>
      </c>
      <c r="D82" s="20">
        <v>1000</v>
      </c>
      <c r="E82" s="20">
        <v>0</v>
      </c>
      <c r="F82" s="20">
        <f t="shared" si="9"/>
        <v>1000</v>
      </c>
      <c r="G82" s="12">
        <v>1000</v>
      </c>
      <c r="H82" s="12">
        <v>0</v>
      </c>
      <c r="I82" s="12">
        <f t="shared" si="11"/>
        <v>1000</v>
      </c>
      <c r="J82" s="12">
        <f t="shared" si="12"/>
        <v>1000</v>
      </c>
      <c r="K82" s="12">
        <f t="shared" si="12"/>
        <v>1000</v>
      </c>
      <c r="L82" s="12">
        <v>1000</v>
      </c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>
        <f t="shared" si="6"/>
        <v>0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>
        <f t="shared" si="7"/>
        <v>1000</v>
      </c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</row>
    <row r="83" spans="1:62" x14ac:dyDescent="0.3">
      <c r="A83" s="9" t="s">
        <v>247</v>
      </c>
      <c r="B83" s="14">
        <v>2</v>
      </c>
      <c r="C83" s="17" t="s">
        <v>138</v>
      </c>
      <c r="D83" s="20">
        <v>0</v>
      </c>
      <c r="E83" s="20">
        <v>0</v>
      </c>
      <c r="F83" s="20">
        <f t="shared" si="9"/>
        <v>0</v>
      </c>
      <c r="G83" s="12">
        <v>0</v>
      </c>
      <c r="H83" s="12">
        <v>0</v>
      </c>
      <c r="I83" s="12">
        <f t="shared" si="11"/>
        <v>0</v>
      </c>
      <c r="J83" s="12">
        <f t="shared" si="12"/>
        <v>0</v>
      </c>
      <c r="K83" s="12">
        <f t="shared" si="12"/>
        <v>0</v>
      </c>
      <c r="L83" s="12">
        <v>0</v>
      </c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>
        <f t="shared" si="6"/>
        <v>0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>
        <f t="shared" si="7"/>
        <v>0</v>
      </c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</row>
    <row r="84" spans="1:62" x14ac:dyDescent="0.3">
      <c r="A84" s="9" t="s">
        <v>248</v>
      </c>
      <c r="B84" s="14">
        <v>1</v>
      </c>
      <c r="C84" s="17" t="s">
        <v>139</v>
      </c>
      <c r="D84" s="20">
        <v>1000</v>
      </c>
      <c r="E84" s="20">
        <v>0</v>
      </c>
      <c r="F84" s="20">
        <f t="shared" si="9"/>
        <v>1000</v>
      </c>
      <c r="G84" s="12">
        <v>1000</v>
      </c>
      <c r="H84" s="12">
        <v>0</v>
      </c>
      <c r="I84" s="12">
        <f t="shared" si="11"/>
        <v>1000</v>
      </c>
      <c r="J84" s="12">
        <f t="shared" si="12"/>
        <v>1000</v>
      </c>
      <c r="K84" s="12">
        <f t="shared" si="12"/>
        <v>1000</v>
      </c>
      <c r="L84" s="12">
        <v>1000</v>
      </c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f t="shared" si="6"/>
        <v>0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>
        <f t="shared" si="7"/>
        <v>1000</v>
      </c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</row>
    <row r="85" spans="1:62" x14ac:dyDescent="0.3">
      <c r="A85" s="9" t="s">
        <v>249</v>
      </c>
      <c r="B85" s="14">
        <v>17</v>
      </c>
      <c r="C85" s="17" t="s">
        <v>140</v>
      </c>
      <c r="D85" s="20">
        <v>250</v>
      </c>
      <c r="E85" s="20">
        <v>150</v>
      </c>
      <c r="F85" s="20">
        <f t="shared" si="9"/>
        <v>100</v>
      </c>
      <c r="G85" s="12">
        <v>250</v>
      </c>
      <c r="H85" s="12">
        <v>150</v>
      </c>
      <c r="I85" s="12">
        <f t="shared" si="11"/>
        <v>100</v>
      </c>
      <c r="J85" s="12">
        <f t="shared" si="12"/>
        <v>250</v>
      </c>
      <c r="K85" s="12">
        <f t="shared" si="12"/>
        <v>250</v>
      </c>
      <c r="L85" s="12">
        <v>250</v>
      </c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>
        <f t="shared" si="6"/>
        <v>150</v>
      </c>
      <c r="Y85" s="12">
        <v>150</v>
      </c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>
        <f t="shared" si="7"/>
        <v>100</v>
      </c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</row>
    <row r="86" spans="1:62" x14ac:dyDescent="0.3">
      <c r="A86" s="9" t="s">
        <v>250</v>
      </c>
      <c r="B86" s="14">
        <v>5</v>
      </c>
      <c r="C86" s="17" t="s">
        <v>141</v>
      </c>
      <c r="D86" s="20">
        <v>28000</v>
      </c>
      <c r="E86" s="20">
        <v>27550</v>
      </c>
      <c r="F86" s="20">
        <f t="shared" si="9"/>
        <v>450</v>
      </c>
      <c r="G86" s="12">
        <v>28000</v>
      </c>
      <c r="H86" s="12">
        <v>27550</v>
      </c>
      <c r="I86" s="12">
        <f t="shared" si="11"/>
        <v>450</v>
      </c>
      <c r="J86" s="12">
        <f t="shared" si="12"/>
        <v>20000</v>
      </c>
      <c r="K86" s="12">
        <f t="shared" si="12"/>
        <v>20000</v>
      </c>
      <c r="L86" s="12">
        <v>20000</v>
      </c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>
        <f t="shared" si="6"/>
        <v>300</v>
      </c>
      <c r="Y86" s="12">
        <v>300</v>
      </c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>
        <f t="shared" si="7"/>
        <v>19700</v>
      </c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</row>
    <row r="87" spans="1:62" x14ac:dyDescent="0.3">
      <c r="A87" s="9" t="s">
        <v>251</v>
      </c>
      <c r="B87" s="14">
        <v>5</v>
      </c>
      <c r="C87" s="17" t="s">
        <v>142</v>
      </c>
      <c r="D87" s="20">
        <v>0</v>
      </c>
      <c r="E87" s="20">
        <v>0</v>
      </c>
      <c r="F87" s="20">
        <f t="shared" si="9"/>
        <v>0</v>
      </c>
      <c r="G87" s="12">
        <v>0</v>
      </c>
      <c r="H87" s="12">
        <v>0</v>
      </c>
      <c r="I87" s="12">
        <f t="shared" si="11"/>
        <v>0</v>
      </c>
      <c r="J87" s="12">
        <f t="shared" si="12"/>
        <v>0</v>
      </c>
      <c r="K87" s="12">
        <f t="shared" si="12"/>
        <v>0</v>
      </c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>
        <f t="shared" si="6"/>
        <v>0</v>
      </c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>
        <f t="shared" si="7"/>
        <v>0</v>
      </c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</row>
    <row r="88" spans="1:62" x14ac:dyDescent="0.3">
      <c r="A88" s="9" t="s">
        <v>252</v>
      </c>
      <c r="B88" s="14">
        <v>1</v>
      </c>
      <c r="C88" s="17" t="s">
        <v>143</v>
      </c>
      <c r="D88" s="20">
        <v>0</v>
      </c>
      <c r="E88" s="20">
        <v>0</v>
      </c>
      <c r="F88" s="20">
        <f t="shared" si="9"/>
        <v>0</v>
      </c>
      <c r="G88" s="12">
        <v>0</v>
      </c>
      <c r="H88" s="12">
        <v>0</v>
      </c>
      <c r="I88" s="12">
        <f t="shared" si="11"/>
        <v>0</v>
      </c>
      <c r="J88" s="12">
        <f t="shared" si="12"/>
        <v>0</v>
      </c>
      <c r="K88" s="12">
        <f t="shared" si="12"/>
        <v>0</v>
      </c>
      <c r="L88" s="12">
        <v>0</v>
      </c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>
        <f t="shared" si="6"/>
        <v>0</v>
      </c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>
        <f t="shared" si="7"/>
        <v>0</v>
      </c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</row>
    <row r="89" spans="1:62" x14ac:dyDescent="0.3">
      <c r="A89" s="9" t="s">
        <v>253</v>
      </c>
      <c r="B89" s="14">
        <v>18</v>
      </c>
      <c r="C89" s="17" t="s">
        <v>144</v>
      </c>
      <c r="D89" s="20">
        <v>10000</v>
      </c>
      <c r="E89" s="20">
        <v>9400</v>
      </c>
      <c r="F89" s="20">
        <f t="shared" si="9"/>
        <v>600</v>
      </c>
      <c r="G89" s="12">
        <v>10000</v>
      </c>
      <c r="H89" s="12">
        <v>300</v>
      </c>
      <c r="I89" s="12">
        <f t="shared" si="11"/>
        <v>9700</v>
      </c>
      <c r="J89" s="12">
        <f t="shared" si="12"/>
        <v>10000</v>
      </c>
      <c r="K89" s="12">
        <f t="shared" si="12"/>
        <v>10000</v>
      </c>
      <c r="L89" s="12">
        <v>10000</v>
      </c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>
        <f t="shared" si="6"/>
        <v>300</v>
      </c>
      <c r="Y89" s="12">
        <v>300</v>
      </c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>
        <f t="shared" si="7"/>
        <v>9700</v>
      </c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</row>
    <row r="90" spans="1:62" x14ac:dyDescent="0.3">
      <c r="A90" s="9" t="s">
        <v>254</v>
      </c>
      <c r="B90" s="14">
        <v>14</v>
      </c>
      <c r="C90" s="17" t="s">
        <v>145</v>
      </c>
      <c r="D90" s="20">
        <v>0</v>
      </c>
      <c r="E90" s="20">
        <v>0</v>
      </c>
      <c r="F90" s="20">
        <f t="shared" si="9"/>
        <v>0</v>
      </c>
      <c r="G90" s="12">
        <v>0</v>
      </c>
      <c r="H90" s="12">
        <v>0</v>
      </c>
      <c r="I90" s="12">
        <f t="shared" si="11"/>
        <v>0</v>
      </c>
      <c r="J90" s="12">
        <f t="shared" ref="J90:K109" si="13">K90</f>
        <v>0</v>
      </c>
      <c r="K90" s="12">
        <f t="shared" si="13"/>
        <v>0</v>
      </c>
      <c r="L90" s="12">
        <v>0</v>
      </c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>
        <f t="shared" si="6"/>
        <v>0</v>
      </c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>
        <f t="shared" si="7"/>
        <v>0</v>
      </c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</row>
    <row r="91" spans="1:62" x14ac:dyDescent="0.3">
      <c r="A91" s="9" t="s">
        <v>255</v>
      </c>
      <c r="B91" s="14">
        <v>9</v>
      </c>
      <c r="C91" s="17" t="s">
        <v>146</v>
      </c>
      <c r="D91" s="20">
        <v>600</v>
      </c>
      <c r="E91" s="20">
        <v>285.94</v>
      </c>
      <c r="F91" s="20">
        <f t="shared" si="9"/>
        <v>314.06</v>
      </c>
      <c r="G91" s="12">
        <v>600</v>
      </c>
      <c r="H91" s="12">
        <v>285.94</v>
      </c>
      <c r="I91" s="12">
        <f t="shared" si="11"/>
        <v>314.06</v>
      </c>
      <c r="J91" s="12">
        <f t="shared" si="13"/>
        <v>600</v>
      </c>
      <c r="K91" s="12">
        <f t="shared" si="13"/>
        <v>600</v>
      </c>
      <c r="L91" s="12">
        <v>600</v>
      </c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>
        <f t="shared" si="6"/>
        <v>285.94</v>
      </c>
      <c r="Y91" s="12">
        <v>285.94</v>
      </c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>
        <f t="shared" si="7"/>
        <v>314.06</v>
      </c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</row>
    <row r="92" spans="1:62" x14ac:dyDescent="0.3">
      <c r="A92" s="9" t="s">
        <v>256</v>
      </c>
      <c r="B92" s="14">
        <v>12</v>
      </c>
      <c r="C92" s="17" t="s">
        <v>147</v>
      </c>
      <c r="D92" s="20">
        <v>25600</v>
      </c>
      <c r="E92" s="20">
        <v>25115.94</v>
      </c>
      <c r="F92" s="20">
        <f t="shared" si="9"/>
        <v>484.06000000000131</v>
      </c>
      <c r="G92" s="12">
        <v>10600</v>
      </c>
      <c r="H92" s="12">
        <v>10001.94</v>
      </c>
      <c r="I92" s="12">
        <f t="shared" si="11"/>
        <v>598.05999999999949</v>
      </c>
      <c r="J92" s="12">
        <f t="shared" si="13"/>
        <v>6600</v>
      </c>
      <c r="K92" s="12">
        <f t="shared" si="13"/>
        <v>6600</v>
      </c>
      <c r="L92" s="12">
        <v>6600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>
        <f t="shared" si="6"/>
        <v>6121.94</v>
      </c>
      <c r="Y92" s="12">
        <f>Y91</f>
        <v>285.94</v>
      </c>
      <c r="Z92" s="12"/>
      <c r="AA92" s="12"/>
      <c r="AB92" s="12"/>
      <c r="AC92" s="12">
        <v>5836</v>
      </c>
      <c r="AD92" s="12"/>
      <c r="AE92" s="12"/>
      <c r="AF92" s="12"/>
      <c r="AG92" s="12"/>
      <c r="AH92" s="12"/>
      <c r="AI92" s="12"/>
      <c r="AJ92" s="12"/>
      <c r="AK92" s="12"/>
      <c r="AL92" s="12">
        <f t="shared" si="7"/>
        <v>478.0600000000004</v>
      </c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</row>
    <row r="93" spans="1:62" x14ac:dyDescent="0.3">
      <c r="A93" s="9" t="s">
        <v>257</v>
      </c>
      <c r="B93" s="14">
        <v>17</v>
      </c>
      <c r="C93" s="17" t="s">
        <v>148</v>
      </c>
      <c r="D93" s="20">
        <v>11600</v>
      </c>
      <c r="E93" s="20">
        <v>10001.94</v>
      </c>
      <c r="F93" s="20">
        <f t="shared" si="9"/>
        <v>1598.0599999999995</v>
      </c>
      <c r="G93" s="12">
        <v>11600</v>
      </c>
      <c r="H93" s="12">
        <v>10001.94</v>
      </c>
      <c r="I93" s="12">
        <f t="shared" si="11"/>
        <v>1598.0599999999995</v>
      </c>
      <c r="J93" s="12">
        <f t="shared" si="13"/>
        <v>6600</v>
      </c>
      <c r="K93" s="12">
        <f t="shared" si="13"/>
        <v>6600</v>
      </c>
      <c r="L93" s="12">
        <v>6600</v>
      </c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>
        <f t="shared" ref="X93:X113" si="14">Y93+AA93+AB93+AC93+AD93+AE93+AF93+AG93</f>
        <v>6121.94</v>
      </c>
      <c r="Y93" s="12">
        <f>Y92</f>
        <v>285.94</v>
      </c>
      <c r="Z93" s="12"/>
      <c r="AA93" s="12"/>
      <c r="AB93" s="12"/>
      <c r="AC93" s="12">
        <v>5836</v>
      </c>
      <c r="AD93" s="12"/>
      <c r="AE93" s="12"/>
      <c r="AF93" s="12"/>
      <c r="AG93" s="12"/>
      <c r="AH93" s="12"/>
      <c r="AI93" s="12"/>
      <c r="AJ93" s="12"/>
      <c r="AK93" s="12"/>
      <c r="AL93" s="12">
        <f t="shared" ref="AL93:AL113" si="15">J93-X93</f>
        <v>478.0600000000004</v>
      </c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</row>
    <row r="94" spans="1:62" x14ac:dyDescent="0.3">
      <c r="A94" s="9" t="s">
        <v>258</v>
      </c>
      <c r="B94" s="14">
        <v>17</v>
      </c>
      <c r="C94" s="17" t="s">
        <v>149</v>
      </c>
      <c r="D94" s="20">
        <v>2000</v>
      </c>
      <c r="E94" s="20">
        <v>250</v>
      </c>
      <c r="F94" s="20">
        <f t="shared" si="9"/>
        <v>1750</v>
      </c>
      <c r="G94" s="12">
        <v>2000</v>
      </c>
      <c r="H94" s="12">
        <v>250</v>
      </c>
      <c r="I94" s="12">
        <f t="shared" si="11"/>
        <v>1750</v>
      </c>
      <c r="J94" s="12">
        <f t="shared" si="13"/>
        <v>2000</v>
      </c>
      <c r="K94" s="12">
        <f t="shared" si="13"/>
        <v>2000</v>
      </c>
      <c r="L94" s="12">
        <v>2000</v>
      </c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>
        <f t="shared" si="14"/>
        <v>250</v>
      </c>
      <c r="Y94" s="12">
        <v>250</v>
      </c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>
        <f t="shared" si="15"/>
        <v>1750</v>
      </c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</row>
    <row r="95" spans="1:62" x14ac:dyDescent="0.3">
      <c r="A95" s="9" t="s">
        <v>259</v>
      </c>
      <c r="B95" s="14">
        <v>3</v>
      </c>
      <c r="C95" s="17" t="s">
        <v>150</v>
      </c>
      <c r="D95" s="20">
        <v>48940</v>
      </c>
      <c r="E95" s="20">
        <v>47686.94</v>
      </c>
      <c r="F95" s="20">
        <f t="shared" si="9"/>
        <v>1253.0599999999977</v>
      </c>
      <c r="G95" s="12">
        <v>12440</v>
      </c>
      <c r="H95" s="12">
        <v>11961</v>
      </c>
      <c r="I95" s="12">
        <f t="shared" si="11"/>
        <v>479</v>
      </c>
      <c r="J95" s="12">
        <f t="shared" si="13"/>
        <v>6600</v>
      </c>
      <c r="K95" s="12">
        <f t="shared" si="13"/>
        <v>6600</v>
      </c>
      <c r="L95" s="12">
        <v>6600</v>
      </c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>
        <f t="shared" si="14"/>
        <v>6121.94</v>
      </c>
      <c r="Y95" s="12">
        <v>285.94</v>
      </c>
      <c r="Z95" s="12"/>
      <c r="AA95" s="12"/>
      <c r="AB95" s="12"/>
      <c r="AC95" s="12">
        <v>5836</v>
      </c>
      <c r="AD95" s="12"/>
      <c r="AE95" s="12"/>
      <c r="AF95" s="12"/>
      <c r="AG95" s="12"/>
      <c r="AH95" s="12"/>
      <c r="AI95" s="12"/>
      <c r="AJ95" s="12"/>
      <c r="AK95" s="12"/>
      <c r="AL95" s="12">
        <f t="shared" si="15"/>
        <v>478.0600000000004</v>
      </c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</row>
    <row r="96" spans="1:62" x14ac:dyDescent="0.3">
      <c r="A96" s="9" t="s">
        <v>260</v>
      </c>
      <c r="B96" s="14">
        <v>15</v>
      </c>
      <c r="C96" s="17" t="s">
        <v>151</v>
      </c>
      <c r="D96" s="20">
        <v>21000</v>
      </c>
      <c r="E96" s="20">
        <v>20800</v>
      </c>
      <c r="F96" s="20">
        <f t="shared" si="9"/>
        <v>200</v>
      </c>
      <c r="G96" s="12">
        <v>21000</v>
      </c>
      <c r="H96" s="12">
        <v>0</v>
      </c>
      <c r="I96" s="12">
        <f t="shared" si="11"/>
        <v>21000</v>
      </c>
      <c r="J96" s="12">
        <f t="shared" si="13"/>
        <v>21000</v>
      </c>
      <c r="K96" s="12">
        <f t="shared" si="13"/>
        <v>21000</v>
      </c>
      <c r="L96" s="12">
        <v>21000</v>
      </c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>
        <f t="shared" si="14"/>
        <v>0</v>
      </c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>
        <f t="shared" si="15"/>
        <v>21000</v>
      </c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</row>
    <row r="97" spans="1:62" x14ac:dyDescent="0.3">
      <c r="A97" s="9" t="s">
        <v>261</v>
      </c>
      <c r="B97" s="14">
        <v>2</v>
      </c>
      <c r="C97" s="17" t="s">
        <v>152</v>
      </c>
      <c r="D97" s="20">
        <v>23800</v>
      </c>
      <c r="E97" s="20">
        <v>23800</v>
      </c>
      <c r="F97" s="20">
        <f t="shared" si="9"/>
        <v>0</v>
      </c>
      <c r="G97" s="12">
        <v>18400</v>
      </c>
      <c r="H97" s="12">
        <v>18400</v>
      </c>
      <c r="I97" s="12">
        <f t="shared" si="11"/>
        <v>0</v>
      </c>
      <c r="J97" s="12">
        <f t="shared" si="13"/>
        <v>1000</v>
      </c>
      <c r="K97" s="12">
        <f t="shared" si="13"/>
        <v>1000</v>
      </c>
      <c r="L97" s="12">
        <v>1000</v>
      </c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>
        <f t="shared" si="14"/>
        <v>300</v>
      </c>
      <c r="Y97" s="12">
        <v>300</v>
      </c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>
        <f t="shared" si="15"/>
        <v>700</v>
      </c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</row>
    <row r="98" spans="1:62" x14ac:dyDescent="0.3">
      <c r="A98" s="9" t="s">
        <v>262</v>
      </c>
      <c r="B98" s="14">
        <v>9</v>
      </c>
      <c r="C98" s="17" t="s">
        <v>153</v>
      </c>
      <c r="D98" s="20">
        <v>250</v>
      </c>
      <c r="E98" s="20">
        <v>150</v>
      </c>
      <c r="F98" s="20">
        <f t="shared" si="9"/>
        <v>100</v>
      </c>
      <c r="G98" s="12">
        <v>250</v>
      </c>
      <c r="H98" s="12">
        <v>150</v>
      </c>
      <c r="I98" s="12">
        <f t="shared" si="11"/>
        <v>100</v>
      </c>
      <c r="J98" s="12">
        <f t="shared" si="13"/>
        <v>250</v>
      </c>
      <c r="K98" s="12">
        <f t="shared" si="13"/>
        <v>250</v>
      </c>
      <c r="L98" s="12">
        <v>250</v>
      </c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>
        <f t="shared" si="14"/>
        <v>150</v>
      </c>
      <c r="Y98" s="12">
        <v>150</v>
      </c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f t="shared" si="15"/>
        <v>100</v>
      </c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</row>
    <row r="99" spans="1:62" x14ac:dyDescent="0.3">
      <c r="A99" s="9" t="s">
        <v>263</v>
      </c>
      <c r="B99" s="14">
        <v>2</v>
      </c>
      <c r="C99" s="17" t="s">
        <v>154</v>
      </c>
      <c r="D99" s="20">
        <v>1000</v>
      </c>
      <c r="E99" s="20">
        <v>0</v>
      </c>
      <c r="F99" s="20">
        <f t="shared" si="9"/>
        <v>1000</v>
      </c>
      <c r="G99" s="12">
        <v>1000</v>
      </c>
      <c r="H99" s="12">
        <v>0</v>
      </c>
      <c r="I99" s="12">
        <f t="shared" si="11"/>
        <v>1000</v>
      </c>
      <c r="J99" s="12">
        <f t="shared" si="13"/>
        <v>1000</v>
      </c>
      <c r="K99" s="12">
        <f t="shared" si="13"/>
        <v>1000</v>
      </c>
      <c r="L99" s="12">
        <v>1000</v>
      </c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>
        <f t="shared" si="14"/>
        <v>0</v>
      </c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>
        <f t="shared" si="15"/>
        <v>1000</v>
      </c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</row>
    <row r="100" spans="1:62" x14ac:dyDescent="0.3">
      <c r="A100" s="9" t="s">
        <v>264</v>
      </c>
      <c r="B100" s="14">
        <v>16</v>
      </c>
      <c r="C100" s="17" t="s">
        <v>155</v>
      </c>
      <c r="D100" s="20">
        <v>600</v>
      </c>
      <c r="E100" s="20">
        <v>150</v>
      </c>
      <c r="F100" s="20">
        <f t="shared" si="9"/>
        <v>450</v>
      </c>
      <c r="G100" s="12">
        <v>600</v>
      </c>
      <c r="H100" s="12">
        <v>150</v>
      </c>
      <c r="I100" s="12">
        <f t="shared" si="11"/>
        <v>450</v>
      </c>
      <c r="J100" s="12">
        <f t="shared" si="13"/>
        <v>600</v>
      </c>
      <c r="K100" s="12">
        <f t="shared" si="13"/>
        <v>600</v>
      </c>
      <c r="L100" s="12">
        <v>600</v>
      </c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>
        <f t="shared" si="14"/>
        <v>150</v>
      </c>
      <c r="Y100" s="12">
        <v>150</v>
      </c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>
        <f t="shared" si="15"/>
        <v>450</v>
      </c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</row>
    <row r="101" spans="1:62" x14ac:dyDescent="0.3">
      <c r="A101" s="9" t="s">
        <v>265</v>
      </c>
      <c r="B101" s="14">
        <v>11</v>
      </c>
      <c r="C101" s="17" t="s">
        <v>156</v>
      </c>
      <c r="D101" s="20">
        <v>1000</v>
      </c>
      <c r="E101" s="20">
        <v>250</v>
      </c>
      <c r="F101" s="20">
        <f t="shared" si="9"/>
        <v>750</v>
      </c>
      <c r="G101" s="12">
        <v>1000</v>
      </c>
      <c r="H101" s="12">
        <v>250</v>
      </c>
      <c r="I101" s="12">
        <f t="shared" si="11"/>
        <v>750</v>
      </c>
      <c r="J101" s="12">
        <f t="shared" si="13"/>
        <v>1000</v>
      </c>
      <c r="K101" s="12">
        <f t="shared" si="13"/>
        <v>1000</v>
      </c>
      <c r="L101" s="12">
        <v>1000</v>
      </c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>
        <f t="shared" si="14"/>
        <v>250</v>
      </c>
      <c r="Y101" s="12">
        <v>250</v>
      </c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>
        <f t="shared" si="15"/>
        <v>750</v>
      </c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</row>
    <row r="102" spans="1:62" x14ac:dyDescent="0.3">
      <c r="A102" s="9" t="s">
        <v>266</v>
      </c>
      <c r="B102" s="14">
        <v>6</v>
      </c>
      <c r="C102" s="17" t="s">
        <v>157</v>
      </c>
      <c r="D102" s="20">
        <v>1000</v>
      </c>
      <c r="E102" s="20">
        <v>250</v>
      </c>
      <c r="F102" s="20">
        <f t="shared" si="9"/>
        <v>750</v>
      </c>
      <c r="G102" s="12">
        <v>1000</v>
      </c>
      <c r="H102" s="12">
        <v>250</v>
      </c>
      <c r="I102" s="12">
        <f t="shared" si="11"/>
        <v>750</v>
      </c>
      <c r="J102" s="12">
        <f t="shared" si="13"/>
        <v>1000</v>
      </c>
      <c r="K102" s="12">
        <f t="shared" si="13"/>
        <v>1000</v>
      </c>
      <c r="L102" s="12">
        <v>1000</v>
      </c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>
        <f t="shared" si="14"/>
        <v>250</v>
      </c>
      <c r="Y102" s="12">
        <v>250</v>
      </c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>
        <f t="shared" si="15"/>
        <v>750</v>
      </c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</row>
    <row r="103" spans="1:62" x14ac:dyDescent="0.3">
      <c r="A103" s="9" t="s">
        <v>267</v>
      </c>
      <c r="B103" s="14">
        <v>6</v>
      </c>
      <c r="C103" s="17" t="s">
        <v>158</v>
      </c>
      <c r="D103" s="20">
        <v>7100</v>
      </c>
      <c r="E103" s="20">
        <v>6121.94</v>
      </c>
      <c r="F103" s="20">
        <f t="shared" si="9"/>
        <v>978.0600000000004</v>
      </c>
      <c r="G103" s="12">
        <v>7100</v>
      </c>
      <c r="H103" s="12">
        <v>6121.94</v>
      </c>
      <c r="I103" s="12">
        <f t="shared" si="11"/>
        <v>978.0600000000004</v>
      </c>
      <c r="J103" s="12">
        <f t="shared" si="13"/>
        <v>7100</v>
      </c>
      <c r="K103" s="12">
        <f t="shared" si="13"/>
        <v>7100</v>
      </c>
      <c r="L103" s="12">
        <v>7100</v>
      </c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>
        <f t="shared" si="14"/>
        <v>6121.94</v>
      </c>
      <c r="Y103" s="12">
        <v>285.94</v>
      </c>
      <c r="Z103" s="12"/>
      <c r="AA103" s="12"/>
      <c r="AB103" s="12"/>
      <c r="AC103" s="12">
        <v>5836</v>
      </c>
      <c r="AD103" s="12"/>
      <c r="AE103" s="12"/>
      <c r="AF103" s="12"/>
      <c r="AG103" s="12"/>
      <c r="AH103" s="12"/>
      <c r="AI103" s="12"/>
      <c r="AJ103" s="12"/>
      <c r="AK103" s="12"/>
      <c r="AL103" s="12">
        <f t="shared" si="15"/>
        <v>978.0600000000004</v>
      </c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</row>
    <row r="104" spans="1:62" x14ac:dyDescent="0.3">
      <c r="A104" s="9" t="s">
        <v>268</v>
      </c>
      <c r="B104" s="14">
        <v>10</v>
      </c>
      <c r="C104" s="17" t="s">
        <v>159</v>
      </c>
      <c r="D104" s="20">
        <v>0</v>
      </c>
      <c r="E104" s="20">
        <v>0</v>
      </c>
      <c r="F104" s="20">
        <f t="shared" si="9"/>
        <v>0</v>
      </c>
      <c r="G104" s="12"/>
      <c r="H104" s="12"/>
      <c r="I104" s="12"/>
      <c r="J104" s="12">
        <f t="shared" si="13"/>
        <v>0</v>
      </c>
      <c r="K104" s="12">
        <f t="shared" si="13"/>
        <v>0</v>
      </c>
      <c r="L104" s="12">
        <v>0</v>
      </c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>
        <f t="shared" si="14"/>
        <v>0</v>
      </c>
      <c r="Y104" s="12">
        <v>0</v>
      </c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</row>
    <row r="105" spans="1:62" x14ac:dyDescent="0.3">
      <c r="A105" s="9" t="s">
        <v>269</v>
      </c>
      <c r="B105" s="14">
        <v>3</v>
      </c>
      <c r="C105" s="17" t="s">
        <v>160</v>
      </c>
      <c r="D105" s="20">
        <v>250</v>
      </c>
      <c r="E105" s="20">
        <v>150</v>
      </c>
      <c r="F105" s="20">
        <f t="shared" si="9"/>
        <v>100</v>
      </c>
      <c r="G105" s="12">
        <v>250</v>
      </c>
      <c r="H105" s="12">
        <v>150</v>
      </c>
      <c r="I105" s="12">
        <f t="shared" si="11"/>
        <v>100</v>
      </c>
      <c r="J105" s="12">
        <f t="shared" si="13"/>
        <v>250</v>
      </c>
      <c r="K105" s="12">
        <f t="shared" si="13"/>
        <v>250</v>
      </c>
      <c r="L105" s="12">
        <v>250</v>
      </c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>
        <f t="shared" si="14"/>
        <v>150</v>
      </c>
      <c r="Y105" s="12">
        <v>150</v>
      </c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>
        <f t="shared" si="15"/>
        <v>100</v>
      </c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</row>
    <row r="106" spans="1:62" x14ac:dyDescent="0.3">
      <c r="A106" s="9" t="s">
        <v>270</v>
      </c>
      <c r="B106" s="14">
        <v>12</v>
      </c>
      <c r="C106" s="17" t="s">
        <v>161</v>
      </c>
      <c r="D106" s="20">
        <v>0</v>
      </c>
      <c r="E106" s="20">
        <v>0</v>
      </c>
      <c r="F106" s="20">
        <f t="shared" si="9"/>
        <v>0</v>
      </c>
      <c r="G106" s="12">
        <v>0</v>
      </c>
      <c r="H106" s="12">
        <v>0</v>
      </c>
      <c r="I106" s="12">
        <f t="shared" si="11"/>
        <v>0</v>
      </c>
      <c r="J106" s="12">
        <f t="shared" si="13"/>
        <v>0</v>
      </c>
      <c r="K106" s="12">
        <f t="shared" si="13"/>
        <v>0</v>
      </c>
      <c r="L106" s="12">
        <v>0</v>
      </c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>
        <f t="shared" si="14"/>
        <v>0</v>
      </c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>
        <f t="shared" si="15"/>
        <v>0</v>
      </c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</row>
    <row r="107" spans="1:62" x14ac:dyDescent="0.3">
      <c r="A107" s="9" t="s">
        <v>271</v>
      </c>
      <c r="B107" s="14">
        <v>19</v>
      </c>
      <c r="C107" s="17" t="s">
        <v>162</v>
      </c>
      <c r="D107" s="20">
        <v>250</v>
      </c>
      <c r="E107" s="20">
        <v>150</v>
      </c>
      <c r="F107" s="20">
        <f t="shared" si="9"/>
        <v>100</v>
      </c>
      <c r="G107" s="12">
        <v>250</v>
      </c>
      <c r="H107" s="12">
        <v>150</v>
      </c>
      <c r="I107" s="12">
        <f t="shared" si="11"/>
        <v>100</v>
      </c>
      <c r="J107" s="12">
        <f t="shared" si="13"/>
        <v>250</v>
      </c>
      <c r="K107" s="12">
        <f t="shared" si="13"/>
        <v>250</v>
      </c>
      <c r="L107" s="12">
        <v>250</v>
      </c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>
        <f t="shared" si="14"/>
        <v>150</v>
      </c>
      <c r="Y107" s="12">
        <v>150</v>
      </c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>
        <f t="shared" si="15"/>
        <v>100</v>
      </c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</row>
    <row r="108" spans="1:62" x14ac:dyDescent="0.3">
      <c r="A108" s="9" t="s">
        <v>272</v>
      </c>
      <c r="B108" s="14">
        <v>4</v>
      </c>
      <c r="C108" s="17" t="s">
        <v>163</v>
      </c>
      <c r="D108" s="20">
        <v>0</v>
      </c>
      <c r="E108" s="20">
        <v>0</v>
      </c>
      <c r="F108" s="20">
        <f t="shared" si="9"/>
        <v>0</v>
      </c>
      <c r="G108" s="12">
        <v>0</v>
      </c>
      <c r="H108" s="12">
        <v>0</v>
      </c>
      <c r="I108" s="12">
        <f t="shared" si="11"/>
        <v>0</v>
      </c>
      <c r="J108" s="12">
        <f t="shared" si="13"/>
        <v>0</v>
      </c>
      <c r="K108" s="12">
        <f t="shared" si="13"/>
        <v>0</v>
      </c>
      <c r="L108" s="12">
        <v>0</v>
      </c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>
        <f t="shared" si="14"/>
        <v>0</v>
      </c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>
        <f t="shared" si="15"/>
        <v>0</v>
      </c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</row>
    <row r="109" spans="1:62" x14ac:dyDescent="0.3">
      <c r="A109" s="9" t="s">
        <v>273</v>
      </c>
      <c r="B109" s="14">
        <v>17</v>
      </c>
      <c r="C109" s="17" t="s">
        <v>164</v>
      </c>
      <c r="D109" s="20">
        <v>71000</v>
      </c>
      <c r="E109" s="20">
        <v>24888</v>
      </c>
      <c r="F109" s="20">
        <f t="shared" si="9"/>
        <v>46112</v>
      </c>
      <c r="G109" s="12">
        <v>0</v>
      </c>
      <c r="H109" s="12">
        <v>0</v>
      </c>
      <c r="I109" s="12">
        <f t="shared" si="11"/>
        <v>0</v>
      </c>
      <c r="J109" s="12">
        <f t="shared" si="13"/>
        <v>0</v>
      </c>
      <c r="K109" s="12">
        <f t="shared" si="13"/>
        <v>0</v>
      </c>
      <c r="L109" s="12">
        <v>0</v>
      </c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>
        <f t="shared" si="14"/>
        <v>0</v>
      </c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>
        <f t="shared" si="15"/>
        <v>0</v>
      </c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</row>
    <row r="110" spans="1:62" x14ac:dyDescent="0.3">
      <c r="A110" s="9" t="s">
        <v>274</v>
      </c>
      <c r="B110" s="14">
        <v>11</v>
      </c>
      <c r="C110" s="17" t="s">
        <v>165</v>
      </c>
      <c r="D110" s="20">
        <v>75700</v>
      </c>
      <c r="E110" s="20">
        <v>73553.94</v>
      </c>
      <c r="F110" s="20">
        <f t="shared" si="9"/>
        <v>2146.0599999999977</v>
      </c>
      <c r="G110" s="12">
        <v>56600</v>
      </c>
      <c r="H110" s="12">
        <v>54501</v>
      </c>
      <c r="I110" s="12">
        <f t="shared" si="11"/>
        <v>2099</v>
      </c>
      <c r="J110" s="12">
        <f t="shared" ref="J110:K113" si="16">K110</f>
        <v>6600</v>
      </c>
      <c r="K110" s="12">
        <f t="shared" si="16"/>
        <v>6600</v>
      </c>
      <c r="L110" s="12">
        <v>6600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>
        <f t="shared" si="14"/>
        <v>6121.94</v>
      </c>
      <c r="Y110" s="12">
        <v>285.94</v>
      </c>
      <c r="Z110" s="12"/>
      <c r="AA110" s="12"/>
      <c r="AB110" s="12"/>
      <c r="AC110" s="12">
        <v>5836</v>
      </c>
      <c r="AD110" s="12"/>
      <c r="AE110" s="12"/>
      <c r="AF110" s="12"/>
      <c r="AG110" s="12"/>
      <c r="AH110" s="12"/>
      <c r="AI110" s="12"/>
      <c r="AJ110" s="12"/>
      <c r="AK110" s="12"/>
      <c r="AL110" s="12">
        <f t="shared" si="15"/>
        <v>478.0600000000004</v>
      </c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</row>
    <row r="111" spans="1:62" x14ac:dyDescent="0.3">
      <c r="A111" s="9" t="s">
        <v>275</v>
      </c>
      <c r="B111" s="14">
        <v>18</v>
      </c>
      <c r="C111" s="17" t="s">
        <v>166</v>
      </c>
      <c r="D111" s="20">
        <v>0</v>
      </c>
      <c r="E111" s="20">
        <v>0</v>
      </c>
      <c r="F111" s="20">
        <f t="shared" si="9"/>
        <v>0</v>
      </c>
      <c r="G111" s="12">
        <v>0</v>
      </c>
      <c r="H111" s="12">
        <v>0</v>
      </c>
      <c r="I111" s="12">
        <f t="shared" si="11"/>
        <v>0</v>
      </c>
      <c r="J111" s="12">
        <f t="shared" si="16"/>
        <v>0</v>
      </c>
      <c r="K111" s="12">
        <f t="shared" si="16"/>
        <v>0</v>
      </c>
      <c r="L111" s="12">
        <v>0</v>
      </c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>
        <f t="shared" si="14"/>
        <v>0</v>
      </c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>
        <f t="shared" si="15"/>
        <v>0</v>
      </c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</row>
    <row r="112" spans="1:62" x14ac:dyDescent="0.3">
      <c r="A112" s="9" t="s">
        <v>276</v>
      </c>
      <c r="B112" s="14">
        <v>10</v>
      </c>
      <c r="C112" s="17" t="s">
        <v>167</v>
      </c>
      <c r="D112" s="20">
        <v>50</v>
      </c>
      <c r="E112" s="20">
        <v>50</v>
      </c>
      <c r="F112" s="20">
        <f t="shared" si="9"/>
        <v>0</v>
      </c>
      <c r="G112" s="12">
        <v>50</v>
      </c>
      <c r="H112" s="12">
        <v>50</v>
      </c>
      <c r="I112" s="12">
        <f t="shared" si="11"/>
        <v>0</v>
      </c>
      <c r="J112" s="12">
        <f t="shared" si="16"/>
        <v>50</v>
      </c>
      <c r="K112" s="12">
        <f t="shared" si="16"/>
        <v>50</v>
      </c>
      <c r="L112" s="12">
        <v>50</v>
      </c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>
        <f t="shared" si="14"/>
        <v>50</v>
      </c>
      <c r="Y112" s="12">
        <v>50</v>
      </c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>
        <f t="shared" si="15"/>
        <v>0</v>
      </c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</row>
    <row r="113" spans="1:62" x14ac:dyDescent="0.3">
      <c r="A113" s="9" t="s">
        <v>277</v>
      </c>
      <c r="B113" s="14">
        <v>13</v>
      </c>
      <c r="C113" s="17" t="s">
        <v>168</v>
      </c>
      <c r="D113" s="20">
        <v>0</v>
      </c>
      <c r="E113" s="20">
        <v>0</v>
      </c>
      <c r="F113" s="20">
        <f t="shared" ref="F113" si="17">D113-E113</f>
        <v>0</v>
      </c>
      <c r="G113" s="12">
        <v>0</v>
      </c>
      <c r="H113" s="12">
        <v>0</v>
      </c>
      <c r="I113" s="12">
        <f t="shared" si="11"/>
        <v>0</v>
      </c>
      <c r="J113" s="12">
        <f t="shared" si="16"/>
        <v>0</v>
      </c>
      <c r="K113" s="12">
        <f t="shared" si="16"/>
        <v>0</v>
      </c>
      <c r="L113" s="12">
        <v>0</v>
      </c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>
        <f t="shared" si="14"/>
        <v>0</v>
      </c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>
        <f t="shared" si="15"/>
        <v>0</v>
      </c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</row>
    <row r="114" spans="1:62" x14ac:dyDescent="0.3">
      <c r="I114" s="12">
        <f>SUM(I4:I113)</f>
        <v>308997.43</v>
      </c>
      <c r="J114" s="12">
        <f t="shared" ref="J114:AL114" si="18">SUM(J4:J113)</f>
        <v>375000</v>
      </c>
      <c r="K114" s="12">
        <f t="shared" si="18"/>
        <v>375000</v>
      </c>
      <c r="L114" s="12">
        <f t="shared" si="18"/>
        <v>375000</v>
      </c>
      <c r="M114" s="12">
        <f t="shared" si="18"/>
        <v>0</v>
      </c>
      <c r="N114" s="12">
        <f t="shared" si="18"/>
        <v>0</v>
      </c>
      <c r="O114" s="12">
        <f t="shared" si="18"/>
        <v>0</v>
      </c>
      <c r="P114" s="12">
        <f t="shared" si="18"/>
        <v>0</v>
      </c>
      <c r="Q114" s="12">
        <f t="shared" si="18"/>
        <v>0</v>
      </c>
      <c r="R114" s="12">
        <f t="shared" si="18"/>
        <v>0</v>
      </c>
      <c r="S114" s="12">
        <f t="shared" si="18"/>
        <v>0</v>
      </c>
      <c r="T114" s="12">
        <f t="shared" si="18"/>
        <v>0</v>
      </c>
      <c r="U114" s="12">
        <f t="shared" si="18"/>
        <v>0</v>
      </c>
      <c r="V114" s="12">
        <f t="shared" si="18"/>
        <v>0</v>
      </c>
      <c r="W114" s="12">
        <f t="shared" si="18"/>
        <v>0</v>
      </c>
      <c r="X114" s="12">
        <f t="shared" si="18"/>
        <v>74509.220000000016</v>
      </c>
      <c r="Y114" s="12">
        <f t="shared" si="18"/>
        <v>16135.220000000005</v>
      </c>
      <c r="Z114" s="12">
        <f t="shared" si="18"/>
        <v>2000</v>
      </c>
      <c r="AA114" s="12">
        <f t="shared" si="18"/>
        <v>0</v>
      </c>
      <c r="AB114" s="12">
        <f t="shared" si="18"/>
        <v>0</v>
      </c>
      <c r="AC114" s="12">
        <f t="shared" si="18"/>
        <v>57774</v>
      </c>
      <c r="AD114" s="12">
        <f t="shared" si="18"/>
        <v>0</v>
      </c>
      <c r="AE114" s="12">
        <f t="shared" si="18"/>
        <v>0</v>
      </c>
      <c r="AF114" s="12">
        <f t="shared" si="18"/>
        <v>0</v>
      </c>
      <c r="AG114" s="12">
        <f t="shared" si="18"/>
        <v>600</v>
      </c>
      <c r="AH114" s="12">
        <f t="shared" si="18"/>
        <v>0</v>
      </c>
      <c r="AI114" s="12">
        <f t="shared" si="18"/>
        <v>0</v>
      </c>
      <c r="AJ114" s="12">
        <f t="shared" si="18"/>
        <v>0</v>
      </c>
      <c r="AK114" s="12">
        <f t="shared" si="18"/>
        <v>378.06</v>
      </c>
      <c r="AL114" s="12">
        <f t="shared" si="18"/>
        <v>300490.77999999997</v>
      </c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</row>
    <row r="115" spans="1:62" x14ac:dyDescent="0.3"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</row>
    <row r="116" spans="1:62" x14ac:dyDescent="0.3"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</row>
    <row r="117" spans="1:62" x14ac:dyDescent="0.3"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</row>
    <row r="118" spans="1:62" x14ac:dyDescent="0.3"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</row>
    <row r="119" spans="1:62" x14ac:dyDescent="0.3"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</row>
    <row r="120" spans="1:62" x14ac:dyDescent="0.3"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</row>
    <row r="121" spans="1:62" x14ac:dyDescent="0.3"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</row>
    <row r="122" spans="1:62" x14ac:dyDescent="0.3"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</row>
    <row r="123" spans="1:62" x14ac:dyDescent="0.3"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</row>
    <row r="124" spans="1:62" x14ac:dyDescent="0.3"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</row>
    <row r="125" spans="1:62" x14ac:dyDescent="0.3"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</row>
    <row r="126" spans="1:62" x14ac:dyDescent="0.3">
      <c r="A126"/>
      <c r="B126"/>
      <c r="C126"/>
      <c r="D126"/>
      <c r="E126"/>
      <c r="F126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</row>
    <row r="127" spans="1:62" x14ac:dyDescent="0.3">
      <c r="A127"/>
      <c r="B127"/>
      <c r="C127"/>
      <c r="D127"/>
      <c r="E127"/>
      <c r="F127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</row>
    <row r="128" spans="1:62" x14ac:dyDescent="0.3">
      <c r="A128"/>
      <c r="B128"/>
      <c r="C128"/>
      <c r="D128"/>
      <c r="E128"/>
      <c r="F128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</row>
    <row r="129" spans="1:62" x14ac:dyDescent="0.3">
      <c r="A129"/>
      <c r="B129"/>
      <c r="C129"/>
      <c r="D129"/>
      <c r="E129"/>
      <c r="F129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</row>
    <row r="130" spans="1:62" x14ac:dyDescent="0.3">
      <c r="A130"/>
      <c r="B130"/>
      <c r="C130"/>
      <c r="D130"/>
      <c r="E130"/>
      <c r="F130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</row>
    <row r="131" spans="1:62" x14ac:dyDescent="0.3">
      <c r="A131"/>
      <c r="B131"/>
      <c r="C131"/>
      <c r="D131"/>
      <c r="E131"/>
      <c r="F131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</row>
    <row r="132" spans="1:62" x14ac:dyDescent="0.3">
      <c r="A132"/>
      <c r="B132"/>
      <c r="C132"/>
      <c r="D132"/>
      <c r="E132"/>
      <c r="F13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</row>
    <row r="133" spans="1:62" x14ac:dyDescent="0.3">
      <c r="A133"/>
      <c r="B133"/>
      <c r="C133"/>
      <c r="D133"/>
      <c r="E133"/>
      <c r="F133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</row>
    <row r="134" spans="1:62" x14ac:dyDescent="0.3">
      <c r="A134"/>
      <c r="B134"/>
      <c r="C134"/>
      <c r="D134"/>
      <c r="E134"/>
      <c r="F134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</row>
    <row r="135" spans="1:62" x14ac:dyDescent="0.3">
      <c r="A135"/>
      <c r="B135"/>
      <c r="C135"/>
      <c r="D135"/>
      <c r="E135"/>
      <c r="F135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</row>
    <row r="136" spans="1:62" x14ac:dyDescent="0.3">
      <c r="A136"/>
      <c r="B136"/>
      <c r="C136"/>
      <c r="D136"/>
      <c r="E136"/>
      <c r="F136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</row>
    <row r="137" spans="1:62" x14ac:dyDescent="0.3">
      <c r="A137"/>
      <c r="B137"/>
      <c r="C137"/>
      <c r="D137"/>
      <c r="E137"/>
      <c r="F137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</row>
    <row r="138" spans="1:62" x14ac:dyDescent="0.3">
      <c r="A138"/>
      <c r="B138"/>
      <c r="C138"/>
      <c r="D138"/>
      <c r="E138"/>
      <c r="F138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</row>
    <row r="139" spans="1:62" x14ac:dyDescent="0.3">
      <c r="A139"/>
      <c r="B139"/>
      <c r="C139"/>
      <c r="D139"/>
      <c r="E139"/>
      <c r="F139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</row>
    <row r="140" spans="1:62" x14ac:dyDescent="0.3">
      <c r="A140"/>
      <c r="B140"/>
      <c r="C140"/>
      <c r="D140"/>
      <c r="E140"/>
      <c r="F140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</row>
    <row r="141" spans="1:62" x14ac:dyDescent="0.3">
      <c r="A141"/>
      <c r="B141"/>
      <c r="C141"/>
      <c r="D141"/>
      <c r="E141"/>
      <c r="F141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</row>
    <row r="142" spans="1:62" x14ac:dyDescent="0.3">
      <c r="A142"/>
      <c r="B142"/>
      <c r="C142"/>
      <c r="D142"/>
      <c r="E142"/>
      <c r="F14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</row>
    <row r="143" spans="1:62" x14ac:dyDescent="0.3">
      <c r="A143"/>
      <c r="B143"/>
      <c r="C143"/>
      <c r="D143"/>
      <c r="E143"/>
      <c r="F143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</row>
    <row r="144" spans="1:62" x14ac:dyDescent="0.3">
      <c r="A144"/>
      <c r="B144"/>
      <c r="C144"/>
      <c r="D144"/>
      <c r="E144"/>
      <c r="F144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</row>
    <row r="145" spans="1:62" x14ac:dyDescent="0.3">
      <c r="A145"/>
      <c r="B145"/>
      <c r="C145"/>
      <c r="D145"/>
      <c r="E145"/>
      <c r="F145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</row>
    <row r="146" spans="1:62" x14ac:dyDescent="0.3">
      <c r="A146"/>
      <c r="B146"/>
      <c r="C146"/>
      <c r="D146"/>
      <c r="E146"/>
      <c r="F146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</row>
    <row r="147" spans="1:62" x14ac:dyDescent="0.3">
      <c r="A147"/>
      <c r="B147"/>
      <c r="C147"/>
      <c r="D147"/>
      <c r="E147"/>
      <c r="F147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</row>
    <row r="148" spans="1:62" x14ac:dyDescent="0.3">
      <c r="A148"/>
      <c r="B148"/>
      <c r="C148"/>
      <c r="D148"/>
      <c r="E148"/>
      <c r="F148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</row>
    <row r="149" spans="1:62" x14ac:dyDescent="0.3">
      <c r="A149"/>
      <c r="B149"/>
      <c r="C149"/>
      <c r="D149"/>
      <c r="E149"/>
      <c r="F149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</row>
    <row r="150" spans="1:62" x14ac:dyDescent="0.3">
      <c r="A150"/>
      <c r="B150"/>
      <c r="C150"/>
      <c r="D150"/>
      <c r="E150"/>
      <c r="F150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</row>
    <row r="151" spans="1:62" x14ac:dyDescent="0.3">
      <c r="A151"/>
      <c r="B151"/>
      <c r="C151"/>
      <c r="D151"/>
      <c r="E151"/>
      <c r="F151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</row>
    <row r="152" spans="1:62" x14ac:dyDescent="0.3">
      <c r="A152"/>
      <c r="B152"/>
      <c r="C152"/>
      <c r="D152"/>
      <c r="E152"/>
      <c r="F15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</row>
    <row r="153" spans="1:62" x14ac:dyDescent="0.3">
      <c r="A153"/>
      <c r="B153"/>
      <c r="C153"/>
      <c r="D153"/>
      <c r="E153"/>
      <c r="F153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</row>
    <row r="154" spans="1:62" x14ac:dyDescent="0.3">
      <c r="A154"/>
      <c r="B154"/>
      <c r="C154"/>
      <c r="D154"/>
      <c r="E154"/>
      <c r="F154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</row>
    <row r="155" spans="1:62" x14ac:dyDescent="0.3">
      <c r="A155"/>
      <c r="B155"/>
      <c r="C155"/>
      <c r="D155"/>
      <c r="E155"/>
      <c r="F155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</row>
    <row r="156" spans="1:62" x14ac:dyDescent="0.3">
      <c r="A156"/>
      <c r="B156"/>
      <c r="C156"/>
      <c r="D156"/>
      <c r="E156"/>
      <c r="F156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</row>
    <row r="157" spans="1:62" x14ac:dyDescent="0.3">
      <c r="A157"/>
      <c r="B157"/>
      <c r="C157"/>
      <c r="D157"/>
      <c r="E157"/>
      <c r="F157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</row>
    <row r="158" spans="1:62" x14ac:dyDescent="0.3">
      <c r="A158"/>
      <c r="B158"/>
      <c r="C158"/>
      <c r="D158"/>
      <c r="E158"/>
      <c r="F158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</row>
    <row r="159" spans="1:62" x14ac:dyDescent="0.3">
      <c r="A159"/>
      <c r="B159"/>
      <c r="C159"/>
      <c r="D159"/>
      <c r="E159"/>
      <c r="F159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</row>
    <row r="160" spans="1:62" x14ac:dyDescent="0.3">
      <c r="A160"/>
      <c r="B160"/>
      <c r="C160"/>
      <c r="D160"/>
      <c r="E160"/>
      <c r="F160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</row>
    <row r="161" spans="1:62" x14ac:dyDescent="0.3">
      <c r="A161"/>
      <c r="B161"/>
      <c r="C161"/>
      <c r="D161"/>
      <c r="E161"/>
      <c r="F161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</row>
    <row r="162" spans="1:62" x14ac:dyDescent="0.3">
      <c r="A162"/>
      <c r="B162"/>
      <c r="C162"/>
      <c r="D162"/>
      <c r="E162"/>
      <c r="F16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</row>
    <row r="163" spans="1:62" x14ac:dyDescent="0.3">
      <c r="A163"/>
      <c r="B163"/>
      <c r="C163"/>
      <c r="D163"/>
      <c r="E163"/>
      <c r="F163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</row>
    <row r="164" spans="1:62" x14ac:dyDescent="0.3">
      <c r="A164"/>
      <c r="B164"/>
      <c r="C164"/>
      <c r="D164"/>
      <c r="E164"/>
      <c r="F164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</row>
    <row r="165" spans="1:62" x14ac:dyDescent="0.3">
      <c r="A165"/>
      <c r="B165"/>
      <c r="C165"/>
      <c r="D165"/>
      <c r="E165"/>
      <c r="F165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</row>
    <row r="166" spans="1:62" x14ac:dyDescent="0.3">
      <c r="A166"/>
      <c r="B166"/>
      <c r="C166"/>
      <c r="D166"/>
      <c r="E166"/>
      <c r="F166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</row>
    <row r="167" spans="1:62" x14ac:dyDescent="0.3">
      <c r="A167"/>
      <c r="B167"/>
      <c r="C167"/>
      <c r="D167"/>
      <c r="E167"/>
      <c r="F167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</row>
    <row r="168" spans="1:62" x14ac:dyDescent="0.3">
      <c r="A168"/>
      <c r="B168"/>
      <c r="C168"/>
      <c r="D168"/>
      <c r="E168"/>
      <c r="F168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</row>
    <row r="169" spans="1:62" x14ac:dyDescent="0.3">
      <c r="A169"/>
      <c r="B169"/>
      <c r="C169"/>
      <c r="D169"/>
      <c r="E169"/>
      <c r="F169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</row>
    <row r="170" spans="1:62" x14ac:dyDescent="0.3">
      <c r="A170"/>
      <c r="B170"/>
      <c r="C170"/>
      <c r="D170"/>
      <c r="E170"/>
      <c r="F170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</row>
    <row r="171" spans="1:62" x14ac:dyDescent="0.3">
      <c r="A171"/>
      <c r="B171"/>
      <c r="C171"/>
      <c r="D171"/>
      <c r="E171"/>
      <c r="F171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</row>
    <row r="172" spans="1:62" x14ac:dyDescent="0.3">
      <c r="A172"/>
      <c r="B172"/>
      <c r="C172"/>
      <c r="D172"/>
      <c r="E172"/>
      <c r="F17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</row>
    <row r="173" spans="1:62" x14ac:dyDescent="0.3">
      <c r="A173"/>
      <c r="B173"/>
      <c r="C173"/>
      <c r="D173"/>
      <c r="E173"/>
      <c r="F173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</row>
    <row r="174" spans="1:62" x14ac:dyDescent="0.3">
      <c r="A174"/>
      <c r="B174"/>
      <c r="C174"/>
      <c r="D174"/>
      <c r="E174"/>
      <c r="F174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</row>
    <row r="175" spans="1:62" x14ac:dyDescent="0.3">
      <c r="A175"/>
      <c r="B175"/>
      <c r="C175"/>
      <c r="D175"/>
      <c r="E175"/>
      <c r="F175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</row>
    <row r="176" spans="1:62" x14ac:dyDescent="0.3">
      <c r="A176"/>
      <c r="B176"/>
      <c r="C176"/>
      <c r="D176"/>
      <c r="E176"/>
      <c r="F176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</row>
    <row r="177" spans="1:62" x14ac:dyDescent="0.3">
      <c r="A177"/>
      <c r="B177"/>
      <c r="C177"/>
      <c r="D177"/>
      <c r="E177"/>
      <c r="F177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</row>
    <row r="178" spans="1:62" x14ac:dyDescent="0.3">
      <c r="A178"/>
      <c r="B178"/>
      <c r="C178"/>
      <c r="D178"/>
      <c r="E178"/>
      <c r="F178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</row>
    <row r="179" spans="1:62" x14ac:dyDescent="0.3">
      <c r="A179"/>
      <c r="B179"/>
      <c r="C179"/>
      <c r="D179"/>
      <c r="E179"/>
      <c r="F179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</row>
    <row r="180" spans="1:62" x14ac:dyDescent="0.3">
      <c r="A180"/>
      <c r="B180"/>
      <c r="C180"/>
      <c r="D180"/>
      <c r="E180"/>
      <c r="F180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</row>
    <row r="181" spans="1:62" x14ac:dyDescent="0.3">
      <c r="A181"/>
      <c r="B181"/>
      <c r="C181"/>
      <c r="D181"/>
      <c r="E181"/>
      <c r="F181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</row>
    <row r="182" spans="1:62" x14ac:dyDescent="0.3">
      <c r="A182"/>
      <c r="B182"/>
      <c r="C182"/>
      <c r="D182"/>
      <c r="E182"/>
      <c r="F18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</row>
    <row r="183" spans="1:62" x14ac:dyDescent="0.3">
      <c r="A183"/>
      <c r="B183"/>
      <c r="C183"/>
      <c r="D183"/>
      <c r="E183"/>
      <c r="F183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</row>
    <row r="184" spans="1:62" x14ac:dyDescent="0.3">
      <c r="A184"/>
      <c r="B184"/>
      <c r="C184"/>
      <c r="D184"/>
      <c r="E184"/>
      <c r="F184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</row>
    <row r="185" spans="1:62" x14ac:dyDescent="0.3">
      <c r="A185"/>
      <c r="B185"/>
      <c r="C185"/>
      <c r="D185"/>
      <c r="E185"/>
      <c r="F185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</row>
    <row r="186" spans="1:62" x14ac:dyDescent="0.3">
      <c r="A186"/>
      <c r="B186"/>
      <c r="C186"/>
      <c r="D186"/>
      <c r="E186"/>
      <c r="F186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</row>
    <row r="187" spans="1:62" x14ac:dyDescent="0.3">
      <c r="A187"/>
      <c r="B187"/>
      <c r="C187"/>
      <c r="D187"/>
      <c r="E187"/>
      <c r="F187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</row>
    <row r="188" spans="1:62" x14ac:dyDescent="0.3">
      <c r="A188"/>
      <c r="B188"/>
      <c r="C188"/>
      <c r="D188"/>
      <c r="E188"/>
      <c r="F188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</row>
    <row r="189" spans="1:62" x14ac:dyDescent="0.3">
      <c r="A189"/>
      <c r="B189"/>
      <c r="C189"/>
      <c r="D189"/>
      <c r="E189"/>
      <c r="F189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</row>
    <row r="190" spans="1:62" x14ac:dyDescent="0.3">
      <c r="A190"/>
      <c r="B190"/>
      <c r="C190"/>
      <c r="D190"/>
      <c r="E190"/>
      <c r="F190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</row>
    <row r="191" spans="1:62" x14ac:dyDescent="0.3">
      <c r="A191"/>
      <c r="B191"/>
      <c r="C191"/>
      <c r="D191"/>
      <c r="E191"/>
      <c r="F191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</row>
    <row r="192" spans="1:62" x14ac:dyDescent="0.3">
      <c r="A192"/>
      <c r="B192"/>
      <c r="C192"/>
      <c r="D192"/>
      <c r="E192"/>
      <c r="F19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</row>
    <row r="193" spans="1:62" x14ac:dyDescent="0.3">
      <c r="A193"/>
      <c r="B193"/>
      <c r="C193"/>
      <c r="D193"/>
      <c r="E193"/>
      <c r="F193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</row>
    <row r="194" spans="1:62" x14ac:dyDescent="0.3">
      <c r="A194"/>
      <c r="B194"/>
      <c r="C194"/>
      <c r="D194"/>
      <c r="E194"/>
      <c r="F194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</row>
    <row r="195" spans="1:62" x14ac:dyDescent="0.3">
      <c r="A195"/>
      <c r="B195"/>
      <c r="C195"/>
      <c r="D195"/>
      <c r="E195"/>
      <c r="F195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</row>
    <row r="196" spans="1:62" x14ac:dyDescent="0.3">
      <c r="A196"/>
      <c r="B196"/>
      <c r="C196"/>
      <c r="D196"/>
      <c r="E196"/>
      <c r="F196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</row>
    <row r="197" spans="1:62" x14ac:dyDescent="0.3">
      <c r="A197"/>
      <c r="B197"/>
      <c r="C197"/>
      <c r="D197"/>
      <c r="E197"/>
      <c r="F197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</row>
    <row r="198" spans="1:62" x14ac:dyDescent="0.3">
      <c r="A198"/>
      <c r="B198"/>
      <c r="C198"/>
      <c r="D198"/>
      <c r="E198"/>
      <c r="F198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</row>
    <row r="199" spans="1:62" x14ac:dyDescent="0.3">
      <c r="A199"/>
      <c r="B199"/>
      <c r="C199"/>
      <c r="D199"/>
      <c r="E199"/>
      <c r="F199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</row>
    <row r="200" spans="1:62" x14ac:dyDescent="0.3">
      <c r="A200"/>
      <c r="B200"/>
      <c r="C200"/>
      <c r="D200"/>
      <c r="E200"/>
      <c r="F200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</row>
    <row r="201" spans="1:62" x14ac:dyDescent="0.3">
      <c r="A201"/>
      <c r="B201"/>
      <c r="C201"/>
      <c r="D201"/>
      <c r="E201"/>
      <c r="F201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</row>
    <row r="202" spans="1:62" x14ac:dyDescent="0.3">
      <c r="A202"/>
      <c r="B202"/>
      <c r="C202"/>
      <c r="D202"/>
      <c r="E202"/>
      <c r="F20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</row>
    <row r="203" spans="1:62" x14ac:dyDescent="0.3">
      <c r="A203"/>
      <c r="B203"/>
      <c r="C203"/>
      <c r="D203"/>
      <c r="E203"/>
      <c r="F203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</row>
    <row r="204" spans="1:62" x14ac:dyDescent="0.3">
      <c r="A204"/>
      <c r="B204"/>
      <c r="C204"/>
      <c r="D204"/>
      <c r="E204"/>
      <c r="F204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</row>
    <row r="205" spans="1:62" x14ac:dyDescent="0.3">
      <c r="A205"/>
      <c r="B205"/>
      <c r="C205"/>
      <c r="D205"/>
      <c r="E205"/>
      <c r="F205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</row>
    <row r="206" spans="1:62" x14ac:dyDescent="0.3">
      <c r="A206"/>
      <c r="B206"/>
      <c r="C206"/>
      <c r="D206"/>
      <c r="E206"/>
      <c r="F206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</row>
    <row r="207" spans="1:62" x14ac:dyDescent="0.3">
      <c r="A207"/>
      <c r="B207"/>
      <c r="C207"/>
      <c r="D207"/>
      <c r="E207"/>
      <c r="F207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</row>
    <row r="208" spans="1:62" x14ac:dyDescent="0.3">
      <c r="A208"/>
      <c r="B208"/>
      <c r="C208"/>
      <c r="D208"/>
      <c r="E208"/>
      <c r="F208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</row>
    <row r="209" spans="1:62" x14ac:dyDescent="0.3">
      <c r="A209"/>
      <c r="B209"/>
      <c r="C209"/>
      <c r="D209"/>
      <c r="E209"/>
      <c r="F209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</row>
    <row r="210" spans="1:62" x14ac:dyDescent="0.3">
      <c r="A210"/>
      <c r="B210"/>
      <c r="C210"/>
      <c r="D210"/>
      <c r="E210"/>
      <c r="F210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</row>
    <row r="211" spans="1:62" x14ac:dyDescent="0.3">
      <c r="A211"/>
      <c r="B211"/>
      <c r="C211"/>
      <c r="D211"/>
      <c r="E211"/>
      <c r="F211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</row>
    <row r="212" spans="1:62" x14ac:dyDescent="0.3">
      <c r="A212"/>
      <c r="B212"/>
      <c r="C212"/>
      <c r="D212"/>
      <c r="E212"/>
      <c r="F2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</row>
    <row r="213" spans="1:62" x14ac:dyDescent="0.3">
      <c r="A213"/>
      <c r="B213"/>
      <c r="C213"/>
      <c r="D213"/>
      <c r="E213"/>
      <c r="F213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</row>
    <row r="214" spans="1:62" x14ac:dyDescent="0.3">
      <c r="A214"/>
      <c r="B214"/>
      <c r="C214"/>
      <c r="D214"/>
      <c r="E214"/>
      <c r="F214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</row>
    <row r="215" spans="1:62" x14ac:dyDescent="0.3">
      <c r="A215"/>
      <c r="B215"/>
      <c r="C215"/>
      <c r="D215"/>
      <c r="E215"/>
      <c r="F215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</row>
    <row r="216" spans="1:62" x14ac:dyDescent="0.3">
      <c r="A216"/>
      <c r="B216"/>
      <c r="C216"/>
      <c r="D216"/>
      <c r="E216"/>
      <c r="F216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</row>
    <row r="217" spans="1:62" x14ac:dyDescent="0.3">
      <c r="A217"/>
      <c r="B217"/>
      <c r="C217"/>
      <c r="D217"/>
      <c r="E217"/>
      <c r="F217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</row>
    <row r="218" spans="1:62" x14ac:dyDescent="0.3">
      <c r="A218"/>
      <c r="B218"/>
      <c r="C218"/>
      <c r="D218"/>
      <c r="E218"/>
      <c r="F218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</row>
    <row r="219" spans="1:62" x14ac:dyDescent="0.3">
      <c r="A219"/>
      <c r="B219"/>
      <c r="C219"/>
      <c r="D219"/>
      <c r="E219"/>
      <c r="F219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</row>
    <row r="220" spans="1:62" x14ac:dyDescent="0.3">
      <c r="A220"/>
      <c r="B220"/>
      <c r="C220"/>
      <c r="D220"/>
      <c r="E220"/>
      <c r="F220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</row>
    <row r="221" spans="1:62" x14ac:dyDescent="0.3">
      <c r="A221"/>
      <c r="B221"/>
      <c r="C221"/>
      <c r="D221"/>
      <c r="E221"/>
      <c r="F221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</row>
    <row r="222" spans="1:62" x14ac:dyDescent="0.3">
      <c r="A222"/>
      <c r="B222"/>
      <c r="C222"/>
      <c r="D222"/>
      <c r="E222"/>
      <c r="F22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</row>
    <row r="223" spans="1:62" x14ac:dyDescent="0.3">
      <c r="A223"/>
      <c r="B223"/>
      <c r="C223"/>
      <c r="D223"/>
      <c r="E223"/>
      <c r="F223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</row>
    <row r="224" spans="1:62" x14ac:dyDescent="0.3">
      <c r="A224"/>
      <c r="B224"/>
      <c r="C224"/>
      <c r="D224"/>
      <c r="E224"/>
      <c r="F224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</row>
    <row r="225" spans="1:62" x14ac:dyDescent="0.3">
      <c r="A225"/>
      <c r="B225"/>
      <c r="C225"/>
      <c r="D225"/>
      <c r="E225"/>
      <c r="F225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</row>
    <row r="226" spans="1:62" x14ac:dyDescent="0.3">
      <c r="A226"/>
      <c r="B226"/>
      <c r="C226"/>
      <c r="D226"/>
      <c r="E226"/>
      <c r="F226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</row>
    <row r="227" spans="1:62" x14ac:dyDescent="0.3">
      <c r="A227"/>
      <c r="B227"/>
      <c r="C227"/>
      <c r="D227"/>
      <c r="E227"/>
      <c r="F227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</row>
    <row r="228" spans="1:62" x14ac:dyDescent="0.3">
      <c r="A228"/>
      <c r="B228"/>
      <c r="C228"/>
      <c r="D228"/>
      <c r="E228"/>
      <c r="F228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</row>
    <row r="229" spans="1:62" x14ac:dyDescent="0.3">
      <c r="A229"/>
      <c r="B229"/>
      <c r="C229"/>
      <c r="D229"/>
      <c r="E229"/>
      <c r="F229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</row>
    <row r="230" spans="1:62" x14ac:dyDescent="0.3">
      <c r="A230"/>
      <c r="B230"/>
      <c r="C230"/>
      <c r="D230"/>
      <c r="E230"/>
      <c r="F230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</row>
    <row r="231" spans="1:62" x14ac:dyDescent="0.3">
      <c r="A231"/>
      <c r="B231"/>
      <c r="C231"/>
      <c r="D231"/>
      <c r="E231"/>
      <c r="F231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</row>
    <row r="232" spans="1:62" x14ac:dyDescent="0.3">
      <c r="A232"/>
      <c r="B232"/>
      <c r="C232"/>
      <c r="D232"/>
      <c r="E232"/>
      <c r="F23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</row>
    <row r="233" spans="1:62" x14ac:dyDescent="0.3">
      <c r="A233"/>
      <c r="B233"/>
      <c r="C233"/>
      <c r="D233"/>
      <c r="E233"/>
      <c r="F233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</row>
    <row r="234" spans="1:62" x14ac:dyDescent="0.3">
      <c r="A234"/>
      <c r="B234"/>
      <c r="C234"/>
      <c r="D234"/>
      <c r="E234"/>
      <c r="F234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</row>
    <row r="235" spans="1:62" x14ac:dyDescent="0.3">
      <c r="A235"/>
      <c r="B235"/>
      <c r="C235"/>
      <c r="D235"/>
      <c r="E235"/>
      <c r="F235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</row>
    <row r="236" spans="1:62" x14ac:dyDescent="0.3">
      <c r="A236"/>
      <c r="B236"/>
      <c r="C236"/>
      <c r="D236"/>
      <c r="E236"/>
      <c r="F236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</row>
    <row r="237" spans="1:62" x14ac:dyDescent="0.3">
      <c r="A237"/>
      <c r="B237"/>
      <c r="C237"/>
      <c r="D237"/>
      <c r="E237"/>
      <c r="F237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</row>
    <row r="238" spans="1:62" x14ac:dyDescent="0.3">
      <c r="A238"/>
      <c r="B238"/>
      <c r="C238"/>
      <c r="D238"/>
      <c r="E238"/>
      <c r="F238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</row>
    <row r="239" spans="1:62" x14ac:dyDescent="0.3">
      <c r="A239"/>
      <c r="B239"/>
      <c r="C239"/>
      <c r="D239"/>
      <c r="E239"/>
      <c r="F239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</row>
    <row r="240" spans="1:62" x14ac:dyDescent="0.3">
      <c r="A240"/>
      <c r="B240"/>
      <c r="C240"/>
      <c r="D240"/>
      <c r="E240"/>
      <c r="F240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</row>
    <row r="241" spans="1:62" x14ac:dyDescent="0.3">
      <c r="A241"/>
      <c r="B241"/>
      <c r="C241"/>
      <c r="D241"/>
      <c r="E241"/>
      <c r="F241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</row>
    <row r="242" spans="1:62" x14ac:dyDescent="0.3">
      <c r="A242"/>
      <c r="B242"/>
      <c r="C242"/>
      <c r="D242"/>
      <c r="E242"/>
      <c r="F24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</row>
    <row r="243" spans="1:62" x14ac:dyDescent="0.3">
      <c r="A243"/>
      <c r="B243"/>
      <c r="C243"/>
      <c r="D243"/>
      <c r="E243"/>
      <c r="F243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</row>
    <row r="244" spans="1:62" x14ac:dyDescent="0.3">
      <c r="A244"/>
      <c r="B244"/>
      <c r="C244"/>
      <c r="D244"/>
      <c r="E244"/>
      <c r="F244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</row>
    <row r="245" spans="1:62" x14ac:dyDescent="0.3">
      <c r="A245"/>
      <c r="B245"/>
      <c r="C245"/>
      <c r="D245"/>
      <c r="E245"/>
      <c r="F245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</row>
    <row r="246" spans="1:62" x14ac:dyDescent="0.3">
      <c r="A246"/>
      <c r="B246"/>
      <c r="C246"/>
      <c r="D246"/>
      <c r="E246"/>
      <c r="F246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</row>
    <row r="247" spans="1:62" x14ac:dyDescent="0.3">
      <c r="A247"/>
      <c r="B247"/>
      <c r="C247"/>
      <c r="D247"/>
      <c r="E247"/>
      <c r="F247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</row>
    <row r="248" spans="1:62" x14ac:dyDescent="0.3">
      <c r="A248"/>
      <c r="B248"/>
      <c r="C248"/>
      <c r="D248"/>
      <c r="E248"/>
      <c r="F248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</row>
    <row r="249" spans="1:62" x14ac:dyDescent="0.3">
      <c r="A249"/>
      <c r="B249"/>
      <c r="C249"/>
      <c r="D249"/>
      <c r="E249"/>
      <c r="F249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</row>
    <row r="250" spans="1:62" x14ac:dyDescent="0.3">
      <c r="A250"/>
      <c r="B250"/>
      <c r="C250"/>
      <c r="D250"/>
      <c r="E250"/>
      <c r="F250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</row>
    <row r="251" spans="1:62" x14ac:dyDescent="0.3">
      <c r="A251"/>
      <c r="B251"/>
      <c r="C251"/>
      <c r="D251"/>
      <c r="E251"/>
      <c r="F251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</row>
    <row r="252" spans="1:62" x14ac:dyDescent="0.3">
      <c r="A252"/>
      <c r="B252"/>
      <c r="C252"/>
      <c r="D252"/>
      <c r="E252"/>
      <c r="F25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</row>
    <row r="253" spans="1:62" x14ac:dyDescent="0.3">
      <c r="A253"/>
      <c r="B253"/>
      <c r="C253"/>
      <c r="D253"/>
      <c r="E253"/>
      <c r="F253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</row>
    <row r="254" spans="1:62" x14ac:dyDescent="0.3">
      <c r="A254"/>
      <c r="B254"/>
      <c r="C254"/>
      <c r="D254"/>
      <c r="E254"/>
      <c r="F254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</row>
    <row r="255" spans="1:62" x14ac:dyDescent="0.3">
      <c r="A255"/>
      <c r="B255"/>
      <c r="C255"/>
      <c r="D255"/>
      <c r="E255"/>
      <c r="F255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</row>
    <row r="256" spans="1:62" x14ac:dyDescent="0.3">
      <c r="A256"/>
      <c r="B256"/>
      <c r="C256"/>
      <c r="D256"/>
      <c r="E256"/>
      <c r="F256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</row>
    <row r="257" spans="1:62" x14ac:dyDescent="0.3">
      <c r="A257"/>
      <c r="B257"/>
      <c r="C257"/>
      <c r="D257"/>
      <c r="E257"/>
      <c r="F257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</row>
    <row r="258" spans="1:62" x14ac:dyDescent="0.3">
      <c r="A258"/>
      <c r="B258"/>
      <c r="C258"/>
      <c r="D258"/>
      <c r="E258"/>
      <c r="F258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</row>
    <row r="259" spans="1:62" x14ac:dyDescent="0.3">
      <c r="A259"/>
      <c r="B259"/>
      <c r="C259"/>
      <c r="D259"/>
      <c r="E259"/>
      <c r="F259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</row>
    <row r="260" spans="1:62" x14ac:dyDescent="0.3">
      <c r="A260"/>
      <c r="B260"/>
      <c r="C260"/>
      <c r="D260"/>
      <c r="E260"/>
      <c r="F260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</row>
    <row r="261" spans="1:62" x14ac:dyDescent="0.3">
      <c r="A261"/>
      <c r="B261"/>
      <c r="C261"/>
      <c r="D261"/>
      <c r="E261"/>
      <c r="F261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</row>
    <row r="262" spans="1:62" x14ac:dyDescent="0.3">
      <c r="A262"/>
      <c r="B262"/>
      <c r="C262"/>
      <c r="D262"/>
      <c r="E262"/>
      <c r="F26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</row>
    <row r="263" spans="1:62" x14ac:dyDescent="0.3">
      <c r="A263"/>
      <c r="B263"/>
      <c r="C263"/>
      <c r="D263"/>
      <c r="E263"/>
      <c r="F263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</row>
    <row r="264" spans="1:62" x14ac:dyDescent="0.3">
      <c r="A264"/>
      <c r="B264"/>
      <c r="C264"/>
      <c r="D264"/>
      <c r="E264"/>
      <c r="F264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</row>
    <row r="265" spans="1:62" x14ac:dyDescent="0.3">
      <c r="A265"/>
      <c r="B265"/>
      <c r="C265"/>
      <c r="D265"/>
      <c r="E265"/>
      <c r="F265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</row>
    <row r="266" spans="1:62" x14ac:dyDescent="0.3">
      <c r="A266"/>
      <c r="B266"/>
      <c r="C266"/>
      <c r="D266"/>
      <c r="E266"/>
      <c r="F266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</row>
    <row r="267" spans="1:62" x14ac:dyDescent="0.3">
      <c r="A267"/>
      <c r="B267"/>
      <c r="C267"/>
      <c r="D267"/>
      <c r="E267"/>
      <c r="F267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</row>
    <row r="268" spans="1:62" x14ac:dyDescent="0.3">
      <c r="A268"/>
      <c r="B268"/>
      <c r="C268"/>
      <c r="D268"/>
      <c r="E268"/>
      <c r="F268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</row>
    <row r="269" spans="1:62" x14ac:dyDescent="0.3">
      <c r="A269"/>
      <c r="B269"/>
      <c r="C269"/>
      <c r="D269"/>
      <c r="E269"/>
      <c r="F269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</row>
    <row r="270" spans="1:62" x14ac:dyDescent="0.3">
      <c r="A270"/>
      <c r="B270"/>
      <c r="C270"/>
      <c r="D270"/>
      <c r="E270"/>
      <c r="F270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</row>
    <row r="271" spans="1:62" x14ac:dyDescent="0.3">
      <c r="A271"/>
      <c r="B271"/>
      <c r="C271"/>
      <c r="D271"/>
      <c r="E271"/>
      <c r="F271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</row>
    <row r="272" spans="1:62" x14ac:dyDescent="0.3">
      <c r="A272"/>
      <c r="B272"/>
      <c r="C272"/>
      <c r="D272"/>
      <c r="E272"/>
      <c r="F27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</row>
    <row r="273" spans="1:62" x14ac:dyDescent="0.3">
      <c r="A273"/>
      <c r="B273"/>
      <c r="C273"/>
      <c r="D273"/>
      <c r="E273"/>
      <c r="F273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</row>
    <row r="274" spans="1:62" x14ac:dyDescent="0.3">
      <c r="A274"/>
      <c r="B274"/>
      <c r="C274"/>
      <c r="D274"/>
      <c r="E274"/>
      <c r="F274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</row>
    <row r="275" spans="1:62" x14ac:dyDescent="0.3">
      <c r="A275"/>
      <c r="B275"/>
      <c r="C275"/>
      <c r="D275"/>
      <c r="E275"/>
      <c r="F275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</row>
    <row r="276" spans="1:62" x14ac:dyDescent="0.3">
      <c r="A276"/>
      <c r="B276"/>
      <c r="C276"/>
      <c r="D276"/>
      <c r="E276"/>
      <c r="F276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</row>
    <row r="277" spans="1:62" x14ac:dyDescent="0.3">
      <c r="A277"/>
      <c r="B277"/>
      <c r="C277"/>
      <c r="D277"/>
      <c r="E277"/>
      <c r="F277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</row>
    <row r="278" spans="1:62" x14ac:dyDescent="0.3">
      <c r="A278"/>
      <c r="B278"/>
      <c r="C278"/>
      <c r="D278"/>
      <c r="E278"/>
      <c r="F278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</row>
    <row r="279" spans="1:62" x14ac:dyDescent="0.3">
      <c r="A279"/>
      <c r="B279"/>
      <c r="C279"/>
      <c r="D279"/>
      <c r="E279"/>
      <c r="F279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</row>
    <row r="280" spans="1:62" x14ac:dyDescent="0.3">
      <c r="A280"/>
      <c r="B280"/>
      <c r="C280"/>
      <c r="D280"/>
      <c r="E280"/>
      <c r="F280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</row>
    <row r="281" spans="1:62" x14ac:dyDescent="0.3">
      <c r="A281"/>
      <c r="B281"/>
      <c r="C281"/>
      <c r="D281"/>
      <c r="E281"/>
      <c r="F281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</row>
    <row r="282" spans="1:62" x14ac:dyDescent="0.3">
      <c r="A282"/>
      <c r="B282"/>
      <c r="C282"/>
      <c r="D282"/>
      <c r="E282"/>
      <c r="F28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</row>
    <row r="283" spans="1:62" x14ac:dyDescent="0.3">
      <c r="A283"/>
      <c r="B283"/>
      <c r="C283"/>
      <c r="D283"/>
      <c r="E283"/>
      <c r="F283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</row>
    <row r="284" spans="1:62" x14ac:dyDescent="0.3">
      <c r="A284"/>
      <c r="B284"/>
      <c r="C284"/>
      <c r="D284"/>
      <c r="E284"/>
      <c r="F284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</row>
    <row r="285" spans="1:62" x14ac:dyDescent="0.3">
      <c r="A285"/>
      <c r="B285"/>
      <c r="C285"/>
      <c r="D285"/>
      <c r="E285"/>
      <c r="F285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</row>
    <row r="286" spans="1:62" x14ac:dyDescent="0.3">
      <c r="A286"/>
      <c r="B286"/>
      <c r="C286"/>
      <c r="D286"/>
      <c r="E286"/>
      <c r="F286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</row>
    <row r="287" spans="1:62" x14ac:dyDescent="0.3">
      <c r="A287"/>
      <c r="B287"/>
      <c r="C287"/>
      <c r="D287"/>
      <c r="E287"/>
      <c r="F287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</row>
    <row r="288" spans="1:62" x14ac:dyDescent="0.3">
      <c r="A288"/>
      <c r="B288"/>
      <c r="C288"/>
      <c r="D288"/>
      <c r="E288"/>
      <c r="F288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</row>
    <row r="289" spans="1:62" x14ac:dyDescent="0.3">
      <c r="A289"/>
      <c r="B289"/>
      <c r="C289"/>
      <c r="D289"/>
      <c r="E289"/>
      <c r="F289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</row>
    <row r="290" spans="1:62" x14ac:dyDescent="0.3">
      <c r="A290"/>
      <c r="B290"/>
      <c r="C290"/>
      <c r="D290"/>
      <c r="E290"/>
      <c r="F290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</row>
    <row r="291" spans="1:62" x14ac:dyDescent="0.3">
      <c r="A291"/>
      <c r="B291"/>
      <c r="C291"/>
      <c r="D291"/>
      <c r="E291"/>
      <c r="F291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</row>
    <row r="292" spans="1:62" x14ac:dyDescent="0.3">
      <c r="A292"/>
      <c r="B292"/>
      <c r="C292"/>
      <c r="D292"/>
      <c r="E292"/>
      <c r="F29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</row>
    <row r="293" spans="1:62" x14ac:dyDescent="0.3">
      <c r="A293"/>
      <c r="B293"/>
      <c r="C293"/>
      <c r="D293"/>
      <c r="E293"/>
      <c r="F293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</row>
    <row r="294" spans="1:62" x14ac:dyDescent="0.3">
      <c r="A294"/>
      <c r="B294"/>
      <c r="C294"/>
      <c r="D294"/>
      <c r="E294"/>
      <c r="F294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</row>
    <row r="295" spans="1:62" x14ac:dyDescent="0.3">
      <c r="A295"/>
      <c r="B295"/>
      <c r="C295"/>
      <c r="D295"/>
      <c r="E295"/>
      <c r="F295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</row>
    <row r="296" spans="1:62" x14ac:dyDescent="0.3">
      <c r="A296"/>
      <c r="B296"/>
      <c r="C296"/>
      <c r="D296"/>
      <c r="E296"/>
      <c r="F296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</row>
    <row r="297" spans="1:62" x14ac:dyDescent="0.3">
      <c r="A297"/>
      <c r="B297"/>
      <c r="C297"/>
      <c r="D297"/>
      <c r="E297"/>
      <c r="F297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</row>
    <row r="298" spans="1:62" x14ac:dyDescent="0.3">
      <c r="A298"/>
      <c r="B298"/>
      <c r="C298"/>
      <c r="D298"/>
      <c r="E298"/>
      <c r="F298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</row>
    <row r="299" spans="1:62" x14ac:dyDescent="0.3">
      <c r="A299"/>
      <c r="B299"/>
      <c r="C299"/>
      <c r="D299"/>
      <c r="E299"/>
      <c r="F299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</row>
    <row r="300" spans="1:62" x14ac:dyDescent="0.3">
      <c r="A300"/>
      <c r="B300"/>
      <c r="C300"/>
      <c r="D300"/>
      <c r="E300"/>
      <c r="F300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</row>
    <row r="301" spans="1:62" x14ac:dyDescent="0.3">
      <c r="A301"/>
      <c r="B301"/>
      <c r="C301"/>
      <c r="D301"/>
      <c r="E301"/>
      <c r="F301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</row>
    <row r="302" spans="1:62" x14ac:dyDescent="0.3">
      <c r="A302"/>
      <c r="B302"/>
      <c r="C302"/>
      <c r="D302"/>
      <c r="E302"/>
      <c r="F30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</row>
    <row r="303" spans="1:62" x14ac:dyDescent="0.3">
      <c r="A303"/>
      <c r="B303"/>
      <c r="C303"/>
      <c r="D303"/>
      <c r="E303"/>
      <c r="F303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</row>
    <row r="304" spans="1:62" x14ac:dyDescent="0.3">
      <c r="A304"/>
      <c r="B304"/>
      <c r="C304"/>
      <c r="D304"/>
      <c r="E304"/>
      <c r="F304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</row>
    <row r="305" spans="1:62" x14ac:dyDescent="0.3">
      <c r="A305"/>
      <c r="B305"/>
      <c r="C305"/>
      <c r="D305"/>
      <c r="E305"/>
      <c r="F305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</row>
    <row r="306" spans="1:62" x14ac:dyDescent="0.3">
      <c r="A306"/>
      <c r="B306"/>
      <c r="C306"/>
      <c r="D306"/>
      <c r="E306"/>
      <c r="F306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</row>
    <row r="307" spans="1:62" x14ac:dyDescent="0.3">
      <c r="A307"/>
      <c r="B307"/>
      <c r="C307"/>
      <c r="D307"/>
      <c r="E307"/>
      <c r="F307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</row>
    <row r="308" spans="1:62" x14ac:dyDescent="0.3">
      <c r="A308"/>
      <c r="B308"/>
      <c r="C308"/>
      <c r="D308"/>
      <c r="E308"/>
      <c r="F308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</row>
    <row r="309" spans="1:62" x14ac:dyDescent="0.3">
      <c r="A309"/>
      <c r="B309"/>
      <c r="C309"/>
      <c r="D309"/>
      <c r="E309"/>
      <c r="F309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</row>
    <row r="310" spans="1:62" x14ac:dyDescent="0.3">
      <c r="A310"/>
      <c r="B310"/>
      <c r="C310"/>
      <c r="D310"/>
      <c r="E310"/>
      <c r="F310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</row>
    <row r="311" spans="1:62" x14ac:dyDescent="0.3">
      <c r="A311"/>
      <c r="B311"/>
      <c r="C311"/>
      <c r="D311"/>
      <c r="E311"/>
      <c r="F311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</row>
    <row r="312" spans="1:62" x14ac:dyDescent="0.3">
      <c r="A312"/>
      <c r="B312"/>
      <c r="C312"/>
      <c r="D312"/>
      <c r="E312"/>
      <c r="F3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</row>
    <row r="313" spans="1:62" x14ac:dyDescent="0.3">
      <c r="A313"/>
      <c r="B313"/>
      <c r="C313"/>
      <c r="D313"/>
      <c r="E313"/>
      <c r="F313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</row>
    <row r="314" spans="1:62" x14ac:dyDescent="0.3">
      <c r="A314"/>
      <c r="B314"/>
      <c r="C314"/>
      <c r="D314"/>
      <c r="E314"/>
      <c r="F314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</row>
    <row r="315" spans="1:62" x14ac:dyDescent="0.3">
      <c r="A315"/>
      <c r="B315"/>
      <c r="C315"/>
      <c r="D315"/>
      <c r="E315"/>
      <c r="F315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</row>
    <row r="316" spans="1:62" x14ac:dyDescent="0.3">
      <c r="A316"/>
      <c r="B316"/>
      <c r="C316"/>
      <c r="D316"/>
      <c r="E316"/>
      <c r="F316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</row>
    <row r="317" spans="1:62" x14ac:dyDescent="0.3">
      <c r="A317"/>
      <c r="B317"/>
      <c r="C317"/>
      <c r="D317"/>
      <c r="E317"/>
      <c r="F317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</row>
    <row r="318" spans="1:62" x14ac:dyDescent="0.3">
      <c r="A318"/>
      <c r="B318"/>
      <c r="C318"/>
      <c r="D318"/>
      <c r="E318"/>
      <c r="F318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</row>
    <row r="319" spans="1:62" x14ac:dyDescent="0.3">
      <c r="A319"/>
      <c r="B319"/>
      <c r="C319"/>
      <c r="D319"/>
      <c r="E319"/>
      <c r="F319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</row>
    <row r="320" spans="1:62" x14ac:dyDescent="0.3">
      <c r="A320"/>
      <c r="B320"/>
      <c r="C320"/>
      <c r="D320"/>
      <c r="E320"/>
      <c r="F320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</row>
    <row r="321" spans="1:62" x14ac:dyDescent="0.3">
      <c r="A321"/>
      <c r="B321"/>
      <c r="C321"/>
      <c r="D321"/>
      <c r="E321"/>
      <c r="F321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</row>
    <row r="322" spans="1:62" x14ac:dyDescent="0.3">
      <c r="A322"/>
      <c r="B322"/>
      <c r="C322"/>
      <c r="D322"/>
      <c r="E322"/>
      <c r="F32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</row>
    <row r="323" spans="1:62" x14ac:dyDescent="0.3">
      <c r="A323"/>
      <c r="B323"/>
      <c r="C323"/>
      <c r="D323"/>
      <c r="E323"/>
      <c r="F323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</row>
    <row r="324" spans="1:62" x14ac:dyDescent="0.3">
      <c r="A324"/>
      <c r="B324"/>
      <c r="C324"/>
      <c r="D324"/>
      <c r="E324"/>
      <c r="F324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</row>
    <row r="325" spans="1:62" x14ac:dyDescent="0.3">
      <c r="A325"/>
      <c r="B325"/>
      <c r="C325"/>
      <c r="D325"/>
      <c r="E325"/>
      <c r="F325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</row>
    <row r="326" spans="1:62" x14ac:dyDescent="0.3">
      <c r="A326"/>
      <c r="B326"/>
      <c r="C326"/>
      <c r="D326"/>
      <c r="E326"/>
      <c r="F326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</row>
    <row r="327" spans="1:62" x14ac:dyDescent="0.3">
      <c r="A327"/>
      <c r="B327"/>
      <c r="C327"/>
      <c r="D327"/>
      <c r="E327"/>
      <c r="F327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</row>
    <row r="328" spans="1:62" x14ac:dyDescent="0.3">
      <c r="A328"/>
      <c r="B328"/>
      <c r="C328"/>
      <c r="D328"/>
      <c r="E328"/>
      <c r="F328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</row>
    <row r="329" spans="1:62" x14ac:dyDescent="0.3">
      <c r="A329"/>
      <c r="B329"/>
      <c r="C329"/>
      <c r="D329"/>
      <c r="E329"/>
      <c r="F329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</row>
    <row r="330" spans="1:62" x14ac:dyDescent="0.3">
      <c r="A330"/>
      <c r="B330"/>
      <c r="C330"/>
      <c r="D330"/>
      <c r="E330"/>
      <c r="F330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</row>
    <row r="331" spans="1:62" x14ac:dyDescent="0.3">
      <c r="A331"/>
      <c r="B331"/>
      <c r="C331"/>
      <c r="D331"/>
      <c r="E331"/>
      <c r="F331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</row>
    <row r="332" spans="1:62" x14ac:dyDescent="0.3">
      <c r="A332"/>
      <c r="B332"/>
      <c r="C332"/>
      <c r="D332"/>
      <c r="E332"/>
      <c r="F33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</row>
    <row r="333" spans="1:62" x14ac:dyDescent="0.3">
      <c r="A333"/>
      <c r="B333"/>
      <c r="C333"/>
      <c r="D333"/>
      <c r="E333"/>
      <c r="F333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</row>
    <row r="334" spans="1:62" x14ac:dyDescent="0.3">
      <c r="A334"/>
      <c r="B334"/>
      <c r="C334"/>
      <c r="D334"/>
      <c r="E334"/>
      <c r="F334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</row>
    <row r="335" spans="1:62" x14ac:dyDescent="0.3">
      <c r="A335"/>
      <c r="B335"/>
      <c r="C335"/>
      <c r="D335"/>
      <c r="E335"/>
      <c r="F335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</row>
    <row r="336" spans="1:62" x14ac:dyDescent="0.3">
      <c r="A336"/>
      <c r="B336"/>
      <c r="C336"/>
      <c r="D336"/>
      <c r="E336"/>
      <c r="F336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</row>
    <row r="337" spans="1:62" x14ac:dyDescent="0.3">
      <c r="A337"/>
      <c r="B337"/>
      <c r="C337"/>
      <c r="D337"/>
      <c r="E337"/>
      <c r="F337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</row>
    <row r="338" spans="1:62" x14ac:dyDescent="0.3">
      <c r="A338"/>
      <c r="B338"/>
      <c r="C338"/>
      <c r="D338"/>
      <c r="E338"/>
      <c r="F338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</row>
    <row r="339" spans="1:62" x14ac:dyDescent="0.3">
      <c r="A339"/>
      <c r="B339"/>
      <c r="C339"/>
      <c r="D339"/>
      <c r="E339"/>
      <c r="F339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</row>
    <row r="340" spans="1:62" x14ac:dyDescent="0.3">
      <c r="A340"/>
      <c r="B340"/>
      <c r="C340"/>
      <c r="D340"/>
      <c r="E340"/>
      <c r="F340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</row>
    <row r="341" spans="1:62" x14ac:dyDescent="0.3">
      <c r="A341"/>
      <c r="B341"/>
      <c r="C341"/>
      <c r="D341"/>
      <c r="E341"/>
      <c r="F341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</row>
    <row r="342" spans="1:62" x14ac:dyDescent="0.3">
      <c r="A342"/>
      <c r="B342"/>
      <c r="C342"/>
      <c r="D342"/>
      <c r="E342"/>
      <c r="F34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</row>
    <row r="343" spans="1:62" x14ac:dyDescent="0.3">
      <c r="A343"/>
      <c r="B343"/>
      <c r="C343"/>
      <c r="D343"/>
      <c r="E343"/>
      <c r="F343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</row>
    <row r="344" spans="1:62" x14ac:dyDescent="0.3">
      <c r="A344"/>
      <c r="B344"/>
      <c r="C344"/>
      <c r="D344"/>
      <c r="E344"/>
      <c r="F344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</row>
    <row r="345" spans="1:62" x14ac:dyDescent="0.3">
      <c r="A345"/>
      <c r="B345"/>
      <c r="C345"/>
      <c r="D345"/>
      <c r="E345"/>
      <c r="F345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</row>
    <row r="346" spans="1:62" x14ac:dyDescent="0.3">
      <c r="A346"/>
      <c r="B346"/>
      <c r="C346"/>
      <c r="D346"/>
      <c r="E346"/>
      <c r="F346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</row>
    <row r="347" spans="1:62" x14ac:dyDescent="0.3">
      <c r="A347"/>
      <c r="B347"/>
      <c r="C347"/>
      <c r="D347"/>
      <c r="E347"/>
      <c r="F347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</row>
    <row r="348" spans="1:62" x14ac:dyDescent="0.3">
      <c r="A348"/>
      <c r="B348"/>
      <c r="C348"/>
      <c r="D348"/>
      <c r="E348"/>
      <c r="F348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</row>
    <row r="349" spans="1:62" x14ac:dyDescent="0.3">
      <c r="A349"/>
      <c r="B349"/>
      <c r="C349"/>
      <c r="D349"/>
      <c r="E349"/>
      <c r="F349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</row>
    <row r="350" spans="1:62" x14ac:dyDescent="0.3">
      <c r="A350"/>
      <c r="B350"/>
      <c r="C350"/>
      <c r="D350"/>
      <c r="E350"/>
      <c r="F350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</row>
    <row r="351" spans="1:62" x14ac:dyDescent="0.3">
      <c r="A351"/>
      <c r="B351"/>
      <c r="C351"/>
      <c r="D351"/>
      <c r="E351"/>
      <c r="F351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</row>
    <row r="352" spans="1:62" x14ac:dyDescent="0.3">
      <c r="A352"/>
      <c r="B352"/>
      <c r="C352"/>
      <c r="D352"/>
      <c r="E352"/>
      <c r="F35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</row>
    <row r="353" spans="1:62" x14ac:dyDescent="0.3">
      <c r="A353"/>
      <c r="B353"/>
      <c r="C353"/>
      <c r="D353"/>
      <c r="E353"/>
      <c r="F353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</row>
    <row r="354" spans="1:62" x14ac:dyDescent="0.3">
      <c r="A354"/>
      <c r="B354"/>
      <c r="C354"/>
      <c r="D354"/>
      <c r="E354"/>
      <c r="F354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</row>
    <row r="355" spans="1:62" x14ac:dyDescent="0.3">
      <c r="A355"/>
      <c r="B355"/>
      <c r="C355"/>
      <c r="D355"/>
      <c r="E355"/>
      <c r="F355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</row>
    <row r="356" spans="1:62" x14ac:dyDescent="0.3">
      <c r="A356"/>
      <c r="B356"/>
      <c r="C356"/>
      <c r="D356"/>
      <c r="E356"/>
      <c r="F356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</row>
    <row r="357" spans="1:62" x14ac:dyDescent="0.3">
      <c r="A357"/>
      <c r="B357"/>
      <c r="C357"/>
      <c r="D357"/>
      <c r="E357"/>
      <c r="F357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</row>
    <row r="358" spans="1:62" x14ac:dyDescent="0.3">
      <c r="A358"/>
      <c r="B358"/>
      <c r="C358"/>
      <c r="D358"/>
      <c r="E358"/>
      <c r="F358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</row>
    <row r="359" spans="1:62" x14ac:dyDescent="0.3">
      <c r="A359"/>
      <c r="B359"/>
      <c r="C359"/>
      <c r="D359"/>
      <c r="E359"/>
      <c r="F359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</row>
    <row r="360" spans="1:62" x14ac:dyDescent="0.3">
      <c r="A360"/>
      <c r="B360"/>
      <c r="C360"/>
      <c r="D360"/>
      <c r="E360"/>
      <c r="F360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</row>
    <row r="361" spans="1:62" x14ac:dyDescent="0.3">
      <c r="A361"/>
      <c r="B361"/>
      <c r="C361"/>
      <c r="D361"/>
      <c r="E361"/>
      <c r="F361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</row>
    <row r="362" spans="1:62" x14ac:dyDescent="0.3">
      <c r="A362"/>
      <c r="B362"/>
      <c r="C362"/>
      <c r="D362"/>
      <c r="E362"/>
      <c r="F36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</row>
    <row r="363" spans="1:62" x14ac:dyDescent="0.3">
      <c r="A363"/>
      <c r="B363"/>
      <c r="C363"/>
      <c r="D363"/>
      <c r="E363"/>
      <c r="F363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</row>
    <row r="364" spans="1:62" x14ac:dyDescent="0.3">
      <c r="A364"/>
      <c r="B364"/>
      <c r="C364"/>
      <c r="D364"/>
      <c r="E364"/>
      <c r="F364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</row>
    <row r="365" spans="1:62" x14ac:dyDescent="0.3">
      <c r="A365"/>
      <c r="B365"/>
      <c r="C365"/>
      <c r="D365"/>
      <c r="E365"/>
      <c r="F365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</row>
    <row r="366" spans="1:62" x14ac:dyDescent="0.3">
      <c r="A366"/>
      <c r="B366"/>
      <c r="C366"/>
      <c r="D366"/>
      <c r="E366"/>
      <c r="F366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</row>
    <row r="367" spans="1:62" x14ac:dyDescent="0.3">
      <c r="A367"/>
      <c r="B367"/>
      <c r="C367"/>
      <c r="D367"/>
      <c r="E367"/>
      <c r="F367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</row>
    <row r="368" spans="1:62" x14ac:dyDescent="0.3">
      <c r="A368"/>
      <c r="B368"/>
      <c r="C368"/>
      <c r="D368"/>
      <c r="E368"/>
      <c r="F368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</row>
    <row r="369" spans="1:62" x14ac:dyDescent="0.3">
      <c r="A369"/>
      <c r="B369"/>
      <c r="C369"/>
      <c r="D369"/>
      <c r="E369"/>
      <c r="F369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</row>
    <row r="370" spans="1:62" x14ac:dyDescent="0.3">
      <c r="A370"/>
      <c r="B370"/>
      <c r="C370"/>
      <c r="D370"/>
      <c r="E370"/>
      <c r="F370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</row>
    <row r="371" spans="1:62" x14ac:dyDescent="0.3">
      <c r="A371"/>
      <c r="B371"/>
      <c r="C371"/>
      <c r="D371"/>
      <c r="E371"/>
      <c r="F371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</row>
    <row r="372" spans="1:62" x14ac:dyDescent="0.3">
      <c r="A372"/>
      <c r="B372"/>
      <c r="C372"/>
      <c r="D372"/>
      <c r="E372"/>
      <c r="F37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</row>
    <row r="373" spans="1:62" x14ac:dyDescent="0.3">
      <c r="A373"/>
      <c r="B373"/>
      <c r="C373"/>
      <c r="D373"/>
      <c r="E373"/>
      <c r="F373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</row>
    <row r="374" spans="1:62" x14ac:dyDescent="0.3">
      <c r="A374"/>
      <c r="B374"/>
      <c r="C374"/>
      <c r="D374"/>
      <c r="E374"/>
      <c r="F374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</row>
    <row r="375" spans="1:62" x14ac:dyDescent="0.3">
      <c r="A375"/>
      <c r="B375"/>
      <c r="C375"/>
      <c r="D375"/>
      <c r="E375"/>
      <c r="F375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</row>
    <row r="376" spans="1:62" x14ac:dyDescent="0.3">
      <c r="A376"/>
      <c r="B376"/>
      <c r="C376"/>
      <c r="D376"/>
      <c r="E376"/>
      <c r="F376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</row>
    <row r="377" spans="1:62" x14ac:dyDescent="0.3">
      <c r="A377"/>
      <c r="B377"/>
      <c r="C377"/>
      <c r="D377"/>
      <c r="E377"/>
      <c r="F377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</row>
    <row r="378" spans="1:62" x14ac:dyDescent="0.3">
      <c r="A378"/>
      <c r="B378"/>
      <c r="C378"/>
      <c r="D378"/>
      <c r="E378"/>
      <c r="F378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</row>
    <row r="379" spans="1:62" x14ac:dyDescent="0.3">
      <c r="A379"/>
      <c r="B379"/>
      <c r="C379"/>
      <c r="D379"/>
      <c r="E379"/>
      <c r="F379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</row>
    <row r="380" spans="1:62" x14ac:dyDescent="0.3">
      <c r="A380"/>
      <c r="B380"/>
      <c r="C380"/>
      <c r="D380"/>
      <c r="E380"/>
      <c r="F380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</row>
    <row r="381" spans="1:62" x14ac:dyDescent="0.3">
      <c r="A381"/>
      <c r="B381"/>
      <c r="C381"/>
      <c r="D381"/>
      <c r="E381"/>
      <c r="F381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</row>
    <row r="382" spans="1:62" x14ac:dyDescent="0.3">
      <c r="A382"/>
      <c r="B382"/>
      <c r="C382"/>
      <c r="D382"/>
      <c r="E382"/>
      <c r="F38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</row>
    <row r="383" spans="1:62" x14ac:dyDescent="0.3">
      <c r="A383"/>
      <c r="B383"/>
      <c r="C383"/>
      <c r="D383"/>
      <c r="E383"/>
      <c r="F383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</row>
    <row r="384" spans="1:62" x14ac:dyDescent="0.3">
      <c r="A384"/>
      <c r="B384"/>
      <c r="C384"/>
      <c r="D384"/>
      <c r="E384"/>
      <c r="F384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</row>
    <row r="385" spans="1:62" x14ac:dyDescent="0.3">
      <c r="A385"/>
      <c r="B385"/>
      <c r="C385"/>
      <c r="D385"/>
      <c r="E385"/>
      <c r="F385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</row>
    <row r="386" spans="1:62" x14ac:dyDescent="0.3">
      <c r="A386"/>
      <c r="B386"/>
      <c r="C386"/>
      <c r="D386"/>
      <c r="E386"/>
      <c r="F386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</row>
    <row r="387" spans="1:62" x14ac:dyDescent="0.3">
      <c r="A387"/>
      <c r="B387"/>
      <c r="C387"/>
      <c r="D387"/>
      <c r="E387"/>
      <c r="F387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</row>
    <row r="388" spans="1:62" x14ac:dyDescent="0.3">
      <c r="A388"/>
      <c r="B388"/>
      <c r="C388"/>
      <c r="D388"/>
      <c r="E388"/>
      <c r="F388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</row>
    <row r="389" spans="1:62" x14ac:dyDescent="0.3">
      <c r="A389"/>
      <c r="B389"/>
      <c r="C389"/>
      <c r="D389"/>
      <c r="E389"/>
      <c r="F389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</row>
    <row r="390" spans="1:62" x14ac:dyDescent="0.3">
      <c r="A390"/>
      <c r="B390"/>
      <c r="C390"/>
      <c r="D390"/>
      <c r="E390"/>
      <c r="F390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</row>
    <row r="391" spans="1:62" x14ac:dyDescent="0.3">
      <c r="A391"/>
      <c r="B391"/>
      <c r="C391"/>
      <c r="D391"/>
      <c r="E391"/>
      <c r="F391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</row>
    <row r="392" spans="1:62" x14ac:dyDescent="0.3">
      <c r="A392"/>
      <c r="B392"/>
      <c r="C392"/>
      <c r="D392"/>
      <c r="E392"/>
      <c r="F39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</row>
    <row r="393" spans="1:62" x14ac:dyDescent="0.3">
      <c r="A393"/>
      <c r="B393"/>
      <c r="C393"/>
      <c r="D393"/>
      <c r="E393"/>
      <c r="F393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</row>
    <row r="394" spans="1:62" x14ac:dyDescent="0.3">
      <c r="A394"/>
      <c r="B394"/>
      <c r="C394"/>
      <c r="D394"/>
      <c r="E394"/>
      <c r="F394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</row>
    <row r="395" spans="1:62" x14ac:dyDescent="0.3">
      <c r="A395"/>
      <c r="B395"/>
      <c r="C395"/>
      <c r="D395"/>
      <c r="E395"/>
      <c r="F395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</row>
    <row r="396" spans="1:62" x14ac:dyDescent="0.3">
      <c r="A396"/>
      <c r="B396"/>
      <c r="C396"/>
      <c r="D396"/>
      <c r="E396"/>
      <c r="F396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</row>
    <row r="397" spans="1:62" x14ac:dyDescent="0.3">
      <c r="A397"/>
      <c r="B397"/>
      <c r="C397"/>
      <c r="D397"/>
      <c r="E397"/>
      <c r="F397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</row>
    <row r="398" spans="1:62" x14ac:dyDescent="0.3">
      <c r="A398"/>
      <c r="B398"/>
      <c r="C398"/>
      <c r="D398"/>
      <c r="E398"/>
      <c r="F398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</row>
    <row r="399" spans="1:62" x14ac:dyDescent="0.3">
      <c r="A399"/>
      <c r="B399"/>
      <c r="C399"/>
      <c r="D399"/>
      <c r="E399"/>
      <c r="F399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</row>
    <row r="400" spans="1:62" x14ac:dyDescent="0.3">
      <c r="A400"/>
      <c r="B400"/>
      <c r="C400"/>
      <c r="D400"/>
      <c r="E400"/>
      <c r="F400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</row>
    <row r="401" spans="1:62" x14ac:dyDescent="0.3">
      <c r="A401"/>
      <c r="B401"/>
      <c r="C401"/>
      <c r="D401"/>
      <c r="E401"/>
      <c r="F401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</row>
    <row r="402" spans="1:62" x14ac:dyDescent="0.3">
      <c r="A402"/>
      <c r="B402"/>
      <c r="C402"/>
      <c r="D402"/>
      <c r="E402"/>
      <c r="F40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</row>
    <row r="403" spans="1:62" x14ac:dyDescent="0.3">
      <c r="A403"/>
      <c r="B403"/>
      <c r="C403"/>
      <c r="D403"/>
      <c r="E403"/>
      <c r="F403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</row>
    <row r="404" spans="1:62" x14ac:dyDescent="0.3">
      <c r="A404"/>
      <c r="B404"/>
      <c r="C404"/>
      <c r="D404"/>
      <c r="E404"/>
      <c r="F404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</row>
    <row r="405" spans="1:62" x14ac:dyDescent="0.3">
      <c r="A405"/>
      <c r="B405"/>
      <c r="C405"/>
      <c r="D405"/>
      <c r="E405"/>
      <c r="F405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</row>
    <row r="406" spans="1:62" x14ac:dyDescent="0.3">
      <c r="A406"/>
      <c r="B406"/>
      <c r="C406"/>
      <c r="D406"/>
      <c r="E406"/>
      <c r="F406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</row>
    <row r="407" spans="1:62" x14ac:dyDescent="0.3">
      <c r="A407"/>
      <c r="B407"/>
      <c r="C407"/>
      <c r="D407"/>
      <c r="E407"/>
      <c r="F407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</row>
    <row r="408" spans="1:62" x14ac:dyDescent="0.3">
      <c r="A408"/>
      <c r="B408"/>
      <c r="C408"/>
      <c r="D408"/>
      <c r="E408"/>
      <c r="F408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</row>
    <row r="409" spans="1:62" x14ac:dyDescent="0.3">
      <c r="A409"/>
      <c r="B409"/>
      <c r="C409"/>
      <c r="D409"/>
      <c r="E409"/>
      <c r="F409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</row>
    <row r="410" spans="1:62" x14ac:dyDescent="0.3">
      <c r="A410"/>
      <c r="B410"/>
      <c r="C410"/>
      <c r="D410"/>
      <c r="E410"/>
      <c r="F410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</row>
    <row r="411" spans="1:62" x14ac:dyDescent="0.3">
      <c r="A411"/>
      <c r="B411"/>
      <c r="C411"/>
      <c r="D411"/>
      <c r="E411"/>
      <c r="F411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</row>
    <row r="412" spans="1:62" x14ac:dyDescent="0.3">
      <c r="A412"/>
      <c r="B412"/>
      <c r="C412"/>
      <c r="D412"/>
      <c r="E412"/>
      <c r="F4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</row>
    <row r="413" spans="1:62" x14ac:dyDescent="0.3">
      <c r="A413"/>
      <c r="B413"/>
      <c r="C413"/>
      <c r="D413"/>
      <c r="E413"/>
      <c r="F413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</row>
    <row r="414" spans="1:62" x14ac:dyDescent="0.3">
      <c r="A414"/>
      <c r="B414"/>
      <c r="C414"/>
      <c r="D414"/>
      <c r="E414"/>
      <c r="F414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</row>
    <row r="415" spans="1:62" x14ac:dyDescent="0.3">
      <c r="A415"/>
      <c r="B415"/>
      <c r="C415"/>
      <c r="D415"/>
      <c r="E415"/>
      <c r="F415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</row>
    <row r="416" spans="1:62" x14ac:dyDescent="0.3">
      <c r="A416"/>
      <c r="B416"/>
      <c r="C416"/>
      <c r="D416"/>
      <c r="E416"/>
      <c r="F416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</row>
    <row r="417" spans="1:62" x14ac:dyDescent="0.3">
      <c r="A417"/>
      <c r="B417"/>
      <c r="C417"/>
      <c r="D417"/>
      <c r="E417"/>
      <c r="F417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</row>
    <row r="418" spans="1:62" x14ac:dyDescent="0.3">
      <c r="A418"/>
      <c r="B418"/>
      <c r="C418"/>
      <c r="D418"/>
      <c r="E418"/>
      <c r="F418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</row>
    <row r="419" spans="1:62" x14ac:dyDescent="0.3">
      <c r="A419"/>
      <c r="B419"/>
      <c r="C419"/>
      <c r="D419"/>
      <c r="E419"/>
      <c r="F419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</row>
    <row r="420" spans="1:62" x14ac:dyDescent="0.3">
      <c r="A420"/>
      <c r="B420"/>
      <c r="C420"/>
      <c r="D420"/>
      <c r="E420"/>
      <c r="F420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</row>
    <row r="421" spans="1:62" x14ac:dyDescent="0.3">
      <c r="A421"/>
      <c r="B421"/>
      <c r="C421"/>
      <c r="D421"/>
      <c r="E421"/>
      <c r="F421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</row>
    <row r="422" spans="1:62" x14ac:dyDescent="0.3">
      <c r="A422"/>
      <c r="B422"/>
      <c r="C422"/>
      <c r="D422"/>
      <c r="E422"/>
      <c r="F42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</row>
    <row r="423" spans="1:62" x14ac:dyDescent="0.3">
      <c r="A423"/>
      <c r="B423"/>
      <c r="C423"/>
      <c r="D423"/>
      <c r="E423"/>
      <c r="F423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</row>
    <row r="424" spans="1:62" x14ac:dyDescent="0.3">
      <c r="A424"/>
      <c r="B424"/>
      <c r="C424"/>
      <c r="D424"/>
      <c r="E424"/>
      <c r="F424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</row>
    <row r="425" spans="1:62" x14ac:dyDescent="0.3">
      <c r="A425"/>
      <c r="B425"/>
      <c r="C425"/>
      <c r="D425"/>
      <c r="E425"/>
      <c r="F425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</row>
    <row r="426" spans="1:62" x14ac:dyDescent="0.3">
      <c r="A426"/>
      <c r="B426"/>
      <c r="C426"/>
      <c r="D426"/>
      <c r="E426"/>
      <c r="F426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</row>
    <row r="427" spans="1:62" x14ac:dyDescent="0.3">
      <c r="A427"/>
      <c r="B427"/>
      <c r="C427"/>
      <c r="D427"/>
      <c r="E427"/>
      <c r="F427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</row>
    <row r="428" spans="1:62" x14ac:dyDescent="0.3">
      <c r="A428"/>
      <c r="B428"/>
      <c r="C428"/>
      <c r="D428"/>
      <c r="E428"/>
      <c r="F428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</row>
    <row r="429" spans="1:62" x14ac:dyDescent="0.3">
      <c r="A429"/>
      <c r="B429"/>
      <c r="C429"/>
      <c r="D429"/>
      <c r="E429"/>
      <c r="F429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</row>
    <row r="430" spans="1:62" x14ac:dyDescent="0.3">
      <c r="A430"/>
      <c r="B430"/>
      <c r="C430"/>
      <c r="D430"/>
      <c r="E430"/>
      <c r="F430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</row>
    <row r="431" spans="1:62" x14ac:dyDescent="0.3">
      <c r="A431"/>
      <c r="B431"/>
      <c r="C431"/>
      <c r="D431"/>
      <c r="E431"/>
      <c r="F431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</row>
    <row r="432" spans="1:62" x14ac:dyDescent="0.3">
      <c r="A432"/>
      <c r="B432"/>
      <c r="C432"/>
      <c r="D432"/>
      <c r="E432"/>
      <c r="F43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</row>
    <row r="433" spans="1:62" x14ac:dyDescent="0.3">
      <c r="A433"/>
      <c r="B433"/>
      <c r="C433"/>
      <c r="D433"/>
      <c r="E433"/>
      <c r="F433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</row>
    <row r="434" spans="1:62" x14ac:dyDescent="0.3">
      <c r="A434"/>
      <c r="B434"/>
      <c r="C434"/>
      <c r="D434"/>
      <c r="E434"/>
      <c r="F434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</row>
    <row r="435" spans="1:62" x14ac:dyDescent="0.3">
      <c r="A435"/>
      <c r="B435"/>
      <c r="C435"/>
      <c r="D435"/>
      <c r="E435"/>
      <c r="F435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</row>
    <row r="436" spans="1:62" x14ac:dyDescent="0.3">
      <c r="A436"/>
      <c r="B436"/>
      <c r="C436"/>
      <c r="D436"/>
      <c r="E436"/>
      <c r="F436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</row>
    <row r="437" spans="1:62" x14ac:dyDescent="0.3">
      <c r="A437"/>
      <c r="B437"/>
      <c r="C437"/>
      <c r="D437"/>
      <c r="E437"/>
      <c r="F437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</row>
    <row r="438" spans="1:62" x14ac:dyDescent="0.3">
      <c r="A438"/>
      <c r="B438"/>
      <c r="C438"/>
      <c r="D438"/>
      <c r="E438"/>
      <c r="F438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</row>
    <row r="439" spans="1:62" x14ac:dyDescent="0.3">
      <c r="A439"/>
      <c r="B439"/>
      <c r="C439"/>
      <c r="D439"/>
      <c r="E439"/>
      <c r="F439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</row>
    <row r="440" spans="1:62" x14ac:dyDescent="0.3">
      <c r="A440"/>
      <c r="B440"/>
      <c r="C440"/>
      <c r="D440"/>
      <c r="E440"/>
      <c r="F440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</row>
    <row r="441" spans="1:62" x14ac:dyDescent="0.3">
      <c r="A441"/>
      <c r="B441"/>
      <c r="C441"/>
      <c r="D441"/>
      <c r="E441"/>
      <c r="F441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</row>
    <row r="442" spans="1:62" x14ac:dyDescent="0.3">
      <c r="A442"/>
      <c r="B442"/>
      <c r="C442"/>
      <c r="D442"/>
      <c r="E442"/>
      <c r="F44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</row>
    <row r="443" spans="1:62" x14ac:dyDescent="0.3">
      <c r="A443"/>
      <c r="B443"/>
      <c r="C443"/>
      <c r="D443"/>
      <c r="E443"/>
      <c r="F443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</row>
    <row r="444" spans="1:62" x14ac:dyDescent="0.3">
      <c r="A444"/>
      <c r="B444"/>
      <c r="C444"/>
      <c r="D444"/>
      <c r="E444"/>
      <c r="F444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</row>
    <row r="445" spans="1:62" x14ac:dyDescent="0.3">
      <c r="A445"/>
      <c r="B445"/>
      <c r="C445"/>
      <c r="D445"/>
      <c r="E445"/>
      <c r="F445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</row>
    <row r="446" spans="1:62" x14ac:dyDescent="0.3">
      <c r="A446"/>
      <c r="B446"/>
      <c r="C446"/>
      <c r="D446"/>
      <c r="E446"/>
      <c r="F446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</row>
    <row r="447" spans="1:62" x14ac:dyDescent="0.3">
      <c r="A447"/>
      <c r="B447"/>
      <c r="C447"/>
      <c r="D447"/>
      <c r="E447"/>
      <c r="F447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</row>
    <row r="448" spans="1:62" x14ac:dyDescent="0.3">
      <c r="A448"/>
      <c r="B448"/>
      <c r="C448"/>
      <c r="D448"/>
      <c r="E448"/>
      <c r="F448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</row>
    <row r="449" spans="1:62" x14ac:dyDescent="0.3">
      <c r="A449"/>
      <c r="B449"/>
      <c r="C449"/>
      <c r="D449"/>
      <c r="E449"/>
      <c r="F449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</row>
    <row r="450" spans="1:62" x14ac:dyDescent="0.3">
      <c r="A450"/>
      <c r="B450"/>
      <c r="C450"/>
      <c r="D450"/>
      <c r="E450"/>
      <c r="F450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</row>
    <row r="451" spans="1:62" x14ac:dyDescent="0.3">
      <c r="A451"/>
      <c r="B451"/>
      <c r="C451"/>
      <c r="D451"/>
      <c r="E451"/>
      <c r="F451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</row>
    <row r="452" spans="1:62" x14ac:dyDescent="0.3">
      <c r="A452"/>
      <c r="B452"/>
      <c r="C452"/>
      <c r="D452"/>
      <c r="E452"/>
      <c r="F45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</row>
    <row r="453" spans="1:62" x14ac:dyDescent="0.3">
      <c r="A453"/>
      <c r="B453"/>
      <c r="C453"/>
      <c r="D453"/>
      <c r="E453"/>
      <c r="F453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</row>
    <row r="454" spans="1:62" x14ac:dyDescent="0.3">
      <c r="A454"/>
      <c r="B454"/>
      <c r="C454"/>
      <c r="D454"/>
      <c r="E454"/>
      <c r="F454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</row>
    <row r="455" spans="1:62" x14ac:dyDescent="0.3">
      <c r="A455"/>
      <c r="B455"/>
      <c r="C455"/>
      <c r="D455"/>
      <c r="E455"/>
      <c r="F455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</row>
    <row r="456" spans="1:62" x14ac:dyDescent="0.3">
      <c r="A456"/>
      <c r="B456"/>
      <c r="C456"/>
      <c r="D456"/>
      <c r="E456"/>
      <c r="F456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</row>
    <row r="457" spans="1:62" x14ac:dyDescent="0.3">
      <c r="A457"/>
      <c r="B457"/>
      <c r="C457"/>
      <c r="D457"/>
      <c r="E457"/>
      <c r="F457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</row>
    <row r="458" spans="1:62" x14ac:dyDescent="0.3">
      <c r="A458"/>
      <c r="B458"/>
      <c r="C458"/>
      <c r="D458"/>
      <c r="E458"/>
      <c r="F458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</row>
    <row r="459" spans="1:62" x14ac:dyDescent="0.3">
      <c r="A459"/>
      <c r="B459"/>
      <c r="C459"/>
      <c r="D459"/>
      <c r="E459"/>
      <c r="F459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</row>
    <row r="460" spans="1:62" x14ac:dyDescent="0.3">
      <c r="A460"/>
      <c r="B460"/>
      <c r="C460"/>
      <c r="D460"/>
      <c r="E460"/>
      <c r="F460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</row>
    <row r="461" spans="1:62" x14ac:dyDescent="0.3">
      <c r="A461"/>
      <c r="B461"/>
      <c r="C461"/>
      <c r="D461"/>
      <c r="E461"/>
      <c r="F461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</row>
    <row r="462" spans="1:62" x14ac:dyDescent="0.3">
      <c r="A462"/>
      <c r="B462"/>
      <c r="C462"/>
      <c r="D462"/>
      <c r="E462"/>
      <c r="F46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</row>
    <row r="463" spans="1:62" x14ac:dyDescent="0.3">
      <c r="A463"/>
      <c r="B463"/>
      <c r="C463"/>
      <c r="D463"/>
      <c r="E463"/>
      <c r="F463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</row>
    <row r="464" spans="1:62" x14ac:dyDescent="0.3">
      <c r="A464"/>
      <c r="B464"/>
      <c r="C464"/>
      <c r="D464"/>
      <c r="E464"/>
      <c r="F464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</row>
    <row r="465" spans="1:62" x14ac:dyDescent="0.3">
      <c r="A465"/>
      <c r="B465"/>
      <c r="C465"/>
      <c r="D465"/>
      <c r="E465"/>
      <c r="F465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</row>
    <row r="466" spans="1:62" x14ac:dyDescent="0.3">
      <c r="A466"/>
      <c r="B466"/>
      <c r="C466"/>
      <c r="D466"/>
      <c r="E466"/>
      <c r="F466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</row>
    <row r="467" spans="1:62" x14ac:dyDescent="0.3">
      <c r="A467"/>
      <c r="B467"/>
      <c r="C467"/>
      <c r="D467"/>
      <c r="E467"/>
      <c r="F467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</row>
    <row r="468" spans="1:62" x14ac:dyDescent="0.3">
      <c r="A468"/>
      <c r="B468"/>
      <c r="C468"/>
      <c r="D468"/>
      <c r="E468"/>
      <c r="F468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</row>
    <row r="469" spans="1:62" x14ac:dyDescent="0.3">
      <c r="A469"/>
      <c r="B469"/>
      <c r="C469"/>
      <c r="D469"/>
      <c r="E469"/>
      <c r="F469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</row>
    <row r="470" spans="1:62" x14ac:dyDescent="0.3">
      <c r="A470"/>
      <c r="B470"/>
      <c r="C470"/>
      <c r="D470"/>
      <c r="E470"/>
      <c r="F470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</row>
    <row r="471" spans="1:62" x14ac:dyDescent="0.3">
      <c r="A471"/>
      <c r="B471"/>
      <c r="C471"/>
      <c r="D471"/>
      <c r="E471"/>
      <c r="F471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</row>
    <row r="472" spans="1:62" x14ac:dyDescent="0.3">
      <c r="A472"/>
      <c r="B472"/>
      <c r="C472"/>
      <c r="D472"/>
      <c r="E472"/>
      <c r="F47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</row>
    <row r="473" spans="1:62" x14ac:dyDescent="0.3">
      <c r="A473"/>
      <c r="B473"/>
      <c r="C473"/>
      <c r="D473"/>
      <c r="E473"/>
      <c r="F473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</row>
    <row r="474" spans="1:62" x14ac:dyDescent="0.3">
      <c r="A474"/>
      <c r="B474"/>
      <c r="C474"/>
      <c r="D474"/>
      <c r="E474"/>
      <c r="F474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</row>
    <row r="475" spans="1:62" x14ac:dyDescent="0.3">
      <c r="A475"/>
      <c r="B475"/>
      <c r="C475"/>
      <c r="D475"/>
      <c r="E475"/>
      <c r="F475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</row>
    <row r="476" spans="1:62" x14ac:dyDescent="0.3">
      <c r="A476"/>
      <c r="B476"/>
      <c r="C476"/>
      <c r="D476"/>
      <c r="E476"/>
      <c r="F476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</row>
    <row r="477" spans="1:62" x14ac:dyDescent="0.3">
      <c r="A477"/>
      <c r="B477"/>
      <c r="C477"/>
      <c r="D477"/>
      <c r="E477"/>
      <c r="F477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</row>
    <row r="478" spans="1:62" x14ac:dyDescent="0.3">
      <c r="A478"/>
      <c r="B478"/>
      <c r="C478"/>
      <c r="D478"/>
      <c r="E478"/>
      <c r="F478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</row>
    <row r="479" spans="1:62" x14ac:dyDescent="0.3">
      <c r="A479"/>
      <c r="B479"/>
      <c r="C479"/>
      <c r="D479"/>
      <c r="E479"/>
      <c r="F479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</row>
    <row r="480" spans="1:62" x14ac:dyDescent="0.3">
      <c r="A480"/>
      <c r="B480"/>
      <c r="C480"/>
      <c r="D480"/>
      <c r="E480"/>
      <c r="F480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</row>
    <row r="481" spans="1:62" x14ac:dyDescent="0.3">
      <c r="A481"/>
      <c r="B481"/>
      <c r="C481"/>
      <c r="D481"/>
      <c r="E481"/>
      <c r="F481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</row>
    <row r="482" spans="1:62" x14ac:dyDescent="0.3">
      <c r="A482"/>
      <c r="B482"/>
      <c r="C482"/>
      <c r="D482"/>
      <c r="E482"/>
      <c r="F48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</row>
    <row r="483" spans="1:62" x14ac:dyDescent="0.3">
      <c r="A483"/>
      <c r="B483"/>
      <c r="C483"/>
      <c r="D483"/>
      <c r="E483"/>
      <c r="F483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</row>
    <row r="484" spans="1:62" x14ac:dyDescent="0.3">
      <c r="A484"/>
      <c r="B484"/>
      <c r="C484"/>
      <c r="D484"/>
      <c r="E484"/>
      <c r="F484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</row>
    <row r="485" spans="1:62" x14ac:dyDescent="0.3">
      <c r="A485"/>
      <c r="B485"/>
      <c r="C485"/>
      <c r="D485"/>
      <c r="E485"/>
      <c r="F485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</row>
    <row r="486" spans="1:62" x14ac:dyDescent="0.3">
      <c r="A486"/>
      <c r="B486"/>
      <c r="C486"/>
      <c r="D486"/>
      <c r="E486"/>
      <c r="F486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</row>
    <row r="487" spans="1:62" x14ac:dyDescent="0.3">
      <c r="A487"/>
      <c r="B487"/>
      <c r="C487"/>
      <c r="D487"/>
      <c r="E487"/>
      <c r="F487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</row>
    <row r="488" spans="1:62" x14ac:dyDescent="0.3">
      <c r="A488"/>
      <c r="B488"/>
      <c r="C488"/>
      <c r="D488"/>
      <c r="E488"/>
      <c r="F488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</row>
    <row r="489" spans="1:62" x14ac:dyDescent="0.3">
      <c r="A489"/>
      <c r="B489"/>
      <c r="C489"/>
      <c r="D489"/>
      <c r="E489"/>
      <c r="F489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</row>
    <row r="490" spans="1:62" x14ac:dyDescent="0.3">
      <c r="A490"/>
      <c r="B490"/>
      <c r="C490"/>
      <c r="D490"/>
      <c r="E490"/>
      <c r="F490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</row>
    <row r="491" spans="1:62" x14ac:dyDescent="0.3">
      <c r="A491"/>
      <c r="B491"/>
      <c r="C491"/>
      <c r="D491"/>
      <c r="E491"/>
      <c r="F491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</row>
    <row r="492" spans="1:62" x14ac:dyDescent="0.3">
      <c r="A492"/>
      <c r="B492"/>
      <c r="C492"/>
      <c r="D492"/>
      <c r="E492"/>
      <c r="F49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</row>
    <row r="493" spans="1:62" x14ac:dyDescent="0.3">
      <c r="A493"/>
      <c r="B493"/>
      <c r="C493"/>
      <c r="D493"/>
      <c r="E493"/>
      <c r="F493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</row>
    <row r="494" spans="1:62" x14ac:dyDescent="0.3">
      <c r="A494"/>
      <c r="B494"/>
      <c r="C494"/>
      <c r="D494"/>
      <c r="E494"/>
      <c r="F494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</row>
    <row r="495" spans="1:62" x14ac:dyDescent="0.3">
      <c r="A495"/>
      <c r="B495"/>
      <c r="C495"/>
      <c r="D495"/>
      <c r="E495"/>
      <c r="F495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</row>
    <row r="496" spans="1:62" x14ac:dyDescent="0.3">
      <c r="A496"/>
      <c r="B496"/>
      <c r="C496"/>
      <c r="D496"/>
      <c r="E496"/>
      <c r="F496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</row>
    <row r="497" spans="1:62" x14ac:dyDescent="0.3">
      <c r="A497"/>
      <c r="B497"/>
      <c r="C497"/>
      <c r="D497"/>
      <c r="E497"/>
      <c r="F497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</row>
    <row r="498" spans="1:62" x14ac:dyDescent="0.3">
      <c r="A498"/>
      <c r="B498"/>
      <c r="C498"/>
      <c r="D498"/>
      <c r="E498"/>
      <c r="F498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</row>
    <row r="499" spans="1:62" x14ac:dyDescent="0.3">
      <c r="A499"/>
      <c r="B499"/>
      <c r="C499"/>
      <c r="D499"/>
      <c r="E499"/>
      <c r="F499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</row>
    <row r="500" spans="1:62" x14ac:dyDescent="0.3">
      <c r="A500"/>
      <c r="B500"/>
      <c r="C500"/>
      <c r="D500"/>
      <c r="E500"/>
      <c r="F500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</row>
    <row r="501" spans="1:62" x14ac:dyDescent="0.3">
      <c r="A501"/>
      <c r="B501"/>
      <c r="C501"/>
      <c r="D501"/>
      <c r="E501"/>
      <c r="F501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</row>
    <row r="502" spans="1:62" x14ac:dyDescent="0.3">
      <c r="A502"/>
      <c r="B502"/>
      <c r="C502"/>
      <c r="D502"/>
      <c r="E502"/>
      <c r="F50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</row>
    <row r="503" spans="1:62" x14ac:dyDescent="0.3">
      <c r="A503"/>
      <c r="B503"/>
      <c r="C503"/>
      <c r="D503"/>
      <c r="E503"/>
      <c r="F503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</row>
    <row r="504" spans="1:62" x14ac:dyDescent="0.3">
      <c r="A504"/>
      <c r="B504"/>
      <c r="C504"/>
      <c r="D504"/>
      <c r="E504"/>
      <c r="F504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</row>
    <row r="505" spans="1:62" x14ac:dyDescent="0.3">
      <c r="A505"/>
      <c r="B505"/>
      <c r="C505"/>
      <c r="D505"/>
      <c r="E505"/>
      <c r="F505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</row>
    <row r="506" spans="1:62" x14ac:dyDescent="0.3">
      <c r="A506"/>
      <c r="B506"/>
      <c r="C506"/>
      <c r="D506"/>
      <c r="E506"/>
      <c r="F506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</row>
    <row r="507" spans="1:62" x14ac:dyDescent="0.3">
      <c r="A507"/>
      <c r="B507"/>
      <c r="C507"/>
      <c r="D507"/>
      <c r="E507"/>
      <c r="F507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</row>
    <row r="508" spans="1:62" x14ac:dyDescent="0.3">
      <c r="A508"/>
      <c r="B508"/>
      <c r="C508"/>
      <c r="D508"/>
      <c r="E508"/>
      <c r="F508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</row>
    <row r="509" spans="1:62" x14ac:dyDescent="0.3">
      <c r="A509"/>
      <c r="B509"/>
      <c r="C509"/>
      <c r="D509"/>
      <c r="E509"/>
      <c r="F509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</row>
    <row r="510" spans="1:62" x14ac:dyDescent="0.3">
      <c r="A510"/>
      <c r="B510"/>
      <c r="C510"/>
      <c r="D510"/>
      <c r="E510"/>
      <c r="F510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</row>
    <row r="511" spans="1:62" x14ac:dyDescent="0.3">
      <c r="A511"/>
      <c r="B511"/>
      <c r="C511"/>
      <c r="D511"/>
      <c r="E511"/>
      <c r="F511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</row>
    <row r="512" spans="1:62" x14ac:dyDescent="0.3">
      <c r="A512"/>
      <c r="B512"/>
      <c r="C512"/>
      <c r="D512"/>
      <c r="E512"/>
      <c r="F5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</row>
    <row r="513" spans="1:62" x14ac:dyDescent="0.3">
      <c r="A513"/>
      <c r="B513"/>
      <c r="C513"/>
      <c r="D513"/>
      <c r="E513"/>
      <c r="F513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</row>
    <row r="514" spans="1:62" x14ac:dyDescent="0.3">
      <c r="A514"/>
      <c r="B514"/>
      <c r="C514"/>
      <c r="D514"/>
      <c r="E514"/>
      <c r="F514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</row>
    <row r="515" spans="1:62" x14ac:dyDescent="0.3">
      <c r="A515"/>
      <c r="B515"/>
      <c r="C515"/>
      <c r="D515"/>
      <c r="E515"/>
      <c r="F515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</row>
    <row r="516" spans="1:62" x14ac:dyDescent="0.3">
      <c r="A516"/>
      <c r="B516"/>
      <c r="C516"/>
      <c r="D516"/>
      <c r="E516"/>
      <c r="F516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</row>
    <row r="517" spans="1:62" x14ac:dyDescent="0.3">
      <c r="A517"/>
      <c r="B517"/>
      <c r="C517"/>
      <c r="D517"/>
      <c r="E517"/>
      <c r="F517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</row>
    <row r="518" spans="1:62" x14ac:dyDescent="0.3">
      <c r="A518"/>
      <c r="B518"/>
      <c r="C518"/>
      <c r="D518"/>
      <c r="E518"/>
      <c r="F518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</row>
    <row r="519" spans="1:62" x14ac:dyDescent="0.3">
      <c r="A519"/>
      <c r="B519"/>
      <c r="C519"/>
      <c r="D519"/>
      <c r="E519"/>
      <c r="F519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</row>
    <row r="520" spans="1:62" x14ac:dyDescent="0.3">
      <c r="A520"/>
      <c r="B520"/>
      <c r="C520"/>
      <c r="D520"/>
      <c r="E520"/>
      <c r="F520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</row>
    <row r="521" spans="1:62" x14ac:dyDescent="0.3">
      <c r="A521"/>
      <c r="B521"/>
      <c r="C521"/>
      <c r="D521"/>
      <c r="E521"/>
      <c r="F521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</row>
    <row r="522" spans="1:62" x14ac:dyDescent="0.3">
      <c r="A522"/>
      <c r="B522"/>
      <c r="C522"/>
      <c r="D522"/>
      <c r="E522"/>
      <c r="F52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</row>
    <row r="523" spans="1:62" x14ac:dyDescent="0.3">
      <c r="A523"/>
      <c r="B523"/>
      <c r="C523"/>
      <c r="D523"/>
      <c r="E523"/>
      <c r="F523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</row>
    <row r="524" spans="1:62" x14ac:dyDescent="0.3">
      <c r="A524"/>
      <c r="B524"/>
      <c r="C524"/>
      <c r="D524"/>
      <c r="E524"/>
      <c r="F524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</row>
    <row r="525" spans="1:62" x14ac:dyDescent="0.3">
      <c r="A525"/>
      <c r="B525"/>
      <c r="C525"/>
      <c r="D525"/>
      <c r="E525"/>
      <c r="F525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</row>
    <row r="526" spans="1:62" x14ac:dyDescent="0.3">
      <c r="A526"/>
      <c r="B526"/>
      <c r="C526"/>
      <c r="D526"/>
      <c r="E526"/>
      <c r="F526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</row>
    <row r="527" spans="1:62" x14ac:dyDescent="0.3">
      <c r="A527"/>
      <c r="B527"/>
      <c r="C527"/>
      <c r="D527"/>
      <c r="E527"/>
      <c r="F527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</row>
    <row r="528" spans="1:62" x14ac:dyDescent="0.3">
      <c r="A528"/>
      <c r="B528"/>
      <c r="C528"/>
      <c r="D528"/>
      <c r="E528"/>
      <c r="F528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</row>
    <row r="529" spans="1:62" x14ac:dyDescent="0.3">
      <c r="A529"/>
      <c r="B529"/>
      <c r="C529"/>
      <c r="D529"/>
      <c r="E529"/>
      <c r="F529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</row>
    <row r="530" spans="1:62" x14ac:dyDescent="0.3">
      <c r="A530"/>
      <c r="B530"/>
      <c r="C530"/>
      <c r="D530"/>
      <c r="E530"/>
      <c r="F530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</row>
    <row r="531" spans="1:62" x14ac:dyDescent="0.3">
      <c r="A531"/>
      <c r="B531"/>
      <c r="C531"/>
      <c r="D531"/>
      <c r="E531"/>
      <c r="F531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</row>
    <row r="532" spans="1:62" x14ac:dyDescent="0.3">
      <c r="A532"/>
      <c r="B532"/>
      <c r="C532"/>
      <c r="D532"/>
      <c r="E532"/>
      <c r="F53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</row>
    <row r="533" spans="1:62" x14ac:dyDescent="0.3">
      <c r="A533"/>
      <c r="B533"/>
      <c r="C533"/>
      <c r="D533"/>
      <c r="E533"/>
      <c r="F533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</row>
    <row r="534" spans="1:62" x14ac:dyDescent="0.3">
      <c r="A534"/>
      <c r="B534"/>
      <c r="C534"/>
      <c r="D534"/>
      <c r="E534"/>
      <c r="F534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</row>
    <row r="535" spans="1:62" x14ac:dyDescent="0.3">
      <c r="A535"/>
      <c r="B535"/>
      <c r="C535"/>
      <c r="D535"/>
      <c r="E535"/>
      <c r="F535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</row>
    <row r="536" spans="1:62" x14ac:dyDescent="0.3">
      <c r="A536"/>
      <c r="B536"/>
      <c r="C536"/>
      <c r="D536"/>
      <c r="E536"/>
      <c r="F536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</row>
    <row r="537" spans="1:62" x14ac:dyDescent="0.3">
      <c r="A537"/>
      <c r="B537"/>
      <c r="C537"/>
      <c r="D537"/>
      <c r="E537"/>
      <c r="F537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</row>
    <row r="538" spans="1:62" x14ac:dyDescent="0.3">
      <c r="A538"/>
      <c r="B538"/>
      <c r="C538"/>
      <c r="D538"/>
      <c r="E538"/>
      <c r="F538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</row>
    <row r="539" spans="1:62" x14ac:dyDescent="0.3">
      <c r="A539"/>
      <c r="B539"/>
      <c r="C539"/>
      <c r="D539"/>
      <c r="E539"/>
      <c r="F539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</row>
    <row r="540" spans="1:62" x14ac:dyDescent="0.3">
      <c r="A540"/>
      <c r="B540"/>
      <c r="C540"/>
      <c r="D540"/>
      <c r="E540"/>
      <c r="F540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</row>
    <row r="541" spans="1:62" x14ac:dyDescent="0.3">
      <c r="A541"/>
      <c r="B541"/>
      <c r="C541"/>
      <c r="D541"/>
      <c r="E541"/>
      <c r="F541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</row>
    <row r="542" spans="1:62" x14ac:dyDescent="0.3">
      <c r="A542"/>
      <c r="B542"/>
      <c r="C542"/>
      <c r="D542"/>
      <c r="E542"/>
      <c r="F54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</row>
    <row r="543" spans="1:62" x14ac:dyDescent="0.3">
      <c r="A543"/>
      <c r="B543"/>
      <c r="C543"/>
      <c r="D543"/>
      <c r="E543"/>
      <c r="F543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</row>
    <row r="544" spans="1:62" x14ac:dyDescent="0.3">
      <c r="A544"/>
      <c r="B544"/>
      <c r="C544"/>
      <c r="D544"/>
      <c r="E544"/>
      <c r="F544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</row>
    <row r="545" spans="1:62" x14ac:dyDescent="0.3">
      <c r="A545"/>
      <c r="B545"/>
      <c r="C545"/>
      <c r="D545"/>
      <c r="E545"/>
      <c r="F545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</row>
    <row r="546" spans="1:62" x14ac:dyDescent="0.3">
      <c r="A546"/>
      <c r="B546"/>
      <c r="C546"/>
      <c r="D546"/>
      <c r="E546"/>
      <c r="F546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</row>
    <row r="547" spans="1:62" x14ac:dyDescent="0.3">
      <c r="A547"/>
      <c r="B547"/>
      <c r="C547"/>
      <c r="D547"/>
      <c r="E547"/>
      <c r="F547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</row>
    <row r="548" spans="1:62" x14ac:dyDescent="0.3">
      <c r="A548"/>
      <c r="B548"/>
      <c r="C548"/>
      <c r="D548"/>
      <c r="E548"/>
      <c r="F548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</row>
    <row r="549" spans="1:62" x14ac:dyDescent="0.3">
      <c r="A549"/>
      <c r="B549"/>
      <c r="C549"/>
      <c r="D549"/>
      <c r="E549"/>
      <c r="F549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</row>
    <row r="550" spans="1:62" x14ac:dyDescent="0.3">
      <c r="A550"/>
      <c r="B550"/>
      <c r="C550"/>
      <c r="D550"/>
      <c r="E550"/>
      <c r="F550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</row>
    <row r="551" spans="1:62" x14ac:dyDescent="0.3">
      <c r="A551"/>
      <c r="B551"/>
      <c r="C551"/>
      <c r="D551"/>
      <c r="E551"/>
      <c r="F551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</row>
    <row r="552" spans="1:62" x14ac:dyDescent="0.3">
      <c r="A552"/>
      <c r="B552"/>
      <c r="C552"/>
      <c r="D552"/>
      <c r="E552"/>
      <c r="F55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</row>
    <row r="553" spans="1:62" x14ac:dyDescent="0.3">
      <c r="A553"/>
      <c r="B553"/>
      <c r="C553"/>
      <c r="D553"/>
      <c r="E553"/>
      <c r="F553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</row>
    <row r="554" spans="1:62" x14ac:dyDescent="0.3">
      <c r="A554"/>
      <c r="B554"/>
      <c r="C554"/>
      <c r="D554"/>
      <c r="E554"/>
      <c r="F554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</row>
    <row r="555" spans="1:62" x14ac:dyDescent="0.3">
      <c r="A555"/>
      <c r="B555"/>
      <c r="C555"/>
      <c r="D555"/>
      <c r="E555"/>
      <c r="F555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</row>
    <row r="556" spans="1:62" x14ac:dyDescent="0.3">
      <c r="A556"/>
      <c r="B556"/>
      <c r="C556"/>
      <c r="D556"/>
      <c r="E556"/>
      <c r="F556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</row>
    <row r="557" spans="1:62" x14ac:dyDescent="0.3">
      <c r="A557"/>
      <c r="B557"/>
      <c r="C557"/>
      <c r="D557"/>
      <c r="E557"/>
      <c r="F557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</row>
    <row r="558" spans="1:62" x14ac:dyDescent="0.3">
      <c r="A558"/>
      <c r="B558"/>
      <c r="C558"/>
      <c r="D558"/>
      <c r="E558"/>
      <c r="F558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</row>
    <row r="559" spans="1:62" x14ac:dyDescent="0.3">
      <c r="A559"/>
      <c r="B559"/>
      <c r="C559"/>
      <c r="D559"/>
      <c r="E559"/>
      <c r="F559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</row>
    <row r="560" spans="1:62" x14ac:dyDescent="0.3">
      <c r="A560"/>
      <c r="B560"/>
      <c r="C560"/>
      <c r="D560"/>
      <c r="E560"/>
      <c r="F560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</row>
    <row r="561" spans="1:38" x14ac:dyDescent="0.3">
      <c r="A561"/>
      <c r="B561"/>
      <c r="C561"/>
      <c r="D561"/>
      <c r="E561"/>
      <c r="F561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</row>
    <row r="562" spans="1:38" x14ac:dyDescent="0.3">
      <c r="A562"/>
      <c r="B562"/>
      <c r="C562"/>
      <c r="D562"/>
      <c r="E562"/>
      <c r="F56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</row>
    <row r="563" spans="1:38" x14ac:dyDescent="0.3">
      <c r="A563"/>
      <c r="B563"/>
      <c r="C563"/>
      <c r="D563"/>
      <c r="E563"/>
      <c r="F563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</row>
    <row r="564" spans="1:38" x14ac:dyDescent="0.3">
      <c r="A564"/>
      <c r="B564"/>
      <c r="C564"/>
      <c r="D564"/>
      <c r="E564"/>
      <c r="F564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</row>
    <row r="565" spans="1:38" x14ac:dyDescent="0.3">
      <c r="A565"/>
      <c r="B565"/>
      <c r="C565"/>
      <c r="D565"/>
      <c r="E565"/>
      <c r="F565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</row>
    <row r="566" spans="1:38" x14ac:dyDescent="0.3">
      <c r="A566"/>
      <c r="B566"/>
      <c r="C566"/>
      <c r="D566"/>
      <c r="E566"/>
      <c r="F566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</row>
    <row r="567" spans="1:38" x14ac:dyDescent="0.3">
      <c r="A567"/>
      <c r="B567"/>
      <c r="C567"/>
      <c r="D567"/>
      <c r="E567"/>
      <c r="F567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</row>
    <row r="568" spans="1:38" x14ac:dyDescent="0.3">
      <c r="A568"/>
      <c r="B568"/>
      <c r="C568"/>
      <c r="D568"/>
      <c r="E568"/>
      <c r="F568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</row>
    <row r="569" spans="1:38" x14ac:dyDescent="0.3">
      <c r="A569"/>
      <c r="B569"/>
      <c r="C569"/>
      <c r="D569"/>
      <c r="E569"/>
      <c r="F569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</row>
    <row r="570" spans="1:38" x14ac:dyDescent="0.3">
      <c r="A570"/>
      <c r="B570"/>
      <c r="C570"/>
      <c r="D570"/>
      <c r="E570"/>
      <c r="F570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</row>
    <row r="571" spans="1:38" x14ac:dyDescent="0.3">
      <c r="A571"/>
      <c r="B571"/>
      <c r="C571"/>
      <c r="D571"/>
      <c r="E571"/>
      <c r="F571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</row>
    <row r="572" spans="1:38" x14ac:dyDescent="0.3">
      <c r="A572"/>
      <c r="B572"/>
      <c r="C572"/>
      <c r="D572"/>
      <c r="E572"/>
      <c r="F57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</row>
    <row r="573" spans="1:38" x14ac:dyDescent="0.3">
      <c r="A573"/>
      <c r="B573"/>
      <c r="C573"/>
      <c r="D573"/>
      <c r="E573"/>
      <c r="F573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</row>
    <row r="574" spans="1:38" x14ac:dyDescent="0.3">
      <c r="A574"/>
      <c r="B574"/>
      <c r="C574"/>
      <c r="D574"/>
      <c r="E574"/>
      <c r="F574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</row>
    <row r="575" spans="1:38" x14ac:dyDescent="0.3">
      <c r="A575"/>
      <c r="B575"/>
      <c r="C575"/>
      <c r="D575"/>
      <c r="E575"/>
      <c r="F575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</row>
    <row r="576" spans="1:38" x14ac:dyDescent="0.3">
      <c r="A576"/>
      <c r="B576"/>
      <c r="C576"/>
      <c r="D576"/>
      <c r="E576"/>
      <c r="F576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</row>
    <row r="577" spans="1:38" x14ac:dyDescent="0.3">
      <c r="A577"/>
      <c r="B577"/>
      <c r="C577"/>
      <c r="D577"/>
      <c r="E577"/>
      <c r="F577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</row>
    <row r="578" spans="1:38" x14ac:dyDescent="0.3">
      <c r="A578"/>
      <c r="B578"/>
      <c r="C578"/>
      <c r="D578"/>
      <c r="E578"/>
      <c r="F578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</row>
    <row r="579" spans="1:38" x14ac:dyDescent="0.3">
      <c r="A579"/>
      <c r="B579"/>
      <c r="C579"/>
      <c r="D579"/>
      <c r="E579"/>
      <c r="F579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</row>
    <row r="580" spans="1:38" x14ac:dyDescent="0.3">
      <c r="A580"/>
      <c r="B580"/>
      <c r="C580"/>
      <c r="D580"/>
      <c r="E580"/>
      <c r="F580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</row>
    <row r="581" spans="1:38" x14ac:dyDescent="0.3">
      <c r="A581"/>
      <c r="B581"/>
      <c r="C581"/>
      <c r="D581"/>
      <c r="E581"/>
      <c r="F581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</row>
    <row r="582" spans="1:38" x14ac:dyDescent="0.3">
      <c r="A582"/>
      <c r="B582"/>
      <c r="C582"/>
      <c r="D582"/>
      <c r="E582"/>
      <c r="F58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</row>
    <row r="583" spans="1:38" x14ac:dyDescent="0.3">
      <c r="A583"/>
      <c r="B583"/>
      <c r="C583"/>
      <c r="D583"/>
      <c r="E583"/>
      <c r="F583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</row>
    <row r="584" spans="1:38" x14ac:dyDescent="0.3">
      <c r="A584"/>
      <c r="B584"/>
      <c r="C584"/>
      <c r="D584"/>
      <c r="E584"/>
      <c r="F584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</row>
    <row r="585" spans="1:38" x14ac:dyDescent="0.3">
      <c r="A585"/>
      <c r="B585"/>
      <c r="C585"/>
      <c r="D585"/>
      <c r="E585"/>
      <c r="F585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</row>
    <row r="586" spans="1:38" x14ac:dyDescent="0.3">
      <c r="A586"/>
      <c r="B586"/>
      <c r="C586"/>
      <c r="D586"/>
      <c r="E586"/>
      <c r="F586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</row>
    <row r="587" spans="1:38" x14ac:dyDescent="0.3">
      <c r="A587"/>
      <c r="B587"/>
      <c r="C587"/>
      <c r="D587"/>
      <c r="E587"/>
      <c r="F587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</row>
    <row r="588" spans="1:38" x14ac:dyDescent="0.3">
      <c r="A588"/>
      <c r="B588"/>
      <c r="C588"/>
      <c r="D588"/>
      <c r="E588"/>
      <c r="F588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</row>
    <row r="589" spans="1:38" x14ac:dyDescent="0.3">
      <c r="A589"/>
      <c r="B589"/>
      <c r="C589"/>
      <c r="D589"/>
      <c r="E589"/>
      <c r="F589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</row>
    <row r="590" spans="1:38" x14ac:dyDescent="0.3">
      <c r="A590"/>
      <c r="B590"/>
      <c r="C590"/>
      <c r="D590"/>
      <c r="E590"/>
      <c r="F590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</row>
    <row r="591" spans="1:38" x14ac:dyDescent="0.3">
      <c r="A591"/>
      <c r="B591"/>
      <c r="C591"/>
      <c r="D591"/>
      <c r="E591"/>
      <c r="F591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</row>
    <row r="592" spans="1:38" x14ac:dyDescent="0.3">
      <c r="A592"/>
      <c r="B592"/>
      <c r="C592"/>
      <c r="D592"/>
      <c r="E592"/>
      <c r="F59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</row>
    <row r="593" spans="1:38" x14ac:dyDescent="0.3">
      <c r="A593"/>
      <c r="B593"/>
      <c r="C593"/>
      <c r="D593"/>
      <c r="E593"/>
      <c r="F593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</row>
    <row r="594" spans="1:38" x14ac:dyDescent="0.3">
      <c r="A594"/>
      <c r="B594"/>
      <c r="C594"/>
      <c r="D594"/>
      <c r="E594"/>
      <c r="F594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</row>
    <row r="595" spans="1:38" x14ac:dyDescent="0.3">
      <c r="A595"/>
      <c r="B595"/>
      <c r="C595"/>
      <c r="D595"/>
      <c r="E595"/>
      <c r="F595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</row>
    <row r="596" spans="1:38" x14ac:dyDescent="0.3">
      <c r="A596"/>
      <c r="B596"/>
      <c r="C596"/>
      <c r="D596"/>
      <c r="E596"/>
      <c r="F596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</row>
    <row r="597" spans="1:38" x14ac:dyDescent="0.3">
      <c r="A597"/>
      <c r="B597"/>
      <c r="C597"/>
      <c r="D597"/>
      <c r="E597"/>
      <c r="F597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</row>
    <row r="598" spans="1:38" x14ac:dyDescent="0.3">
      <c r="A598"/>
      <c r="B598"/>
      <c r="C598"/>
      <c r="D598"/>
      <c r="E598"/>
      <c r="F598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</row>
    <row r="599" spans="1:38" x14ac:dyDescent="0.3">
      <c r="A599"/>
      <c r="B599"/>
      <c r="C599"/>
      <c r="D599"/>
      <c r="E599"/>
      <c r="F599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</row>
    <row r="600" spans="1:38" x14ac:dyDescent="0.3">
      <c r="A600"/>
      <c r="B600"/>
      <c r="C600"/>
      <c r="D600"/>
      <c r="E600"/>
      <c r="F600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</row>
    <row r="601" spans="1:38" x14ac:dyDescent="0.3">
      <c r="A601"/>
      <c r="B601"/>
      <c r="C601"/>
      <c r="D601"/>
      <c r="E601"/>
      <c r="F601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</row>
    <row r="602" spans="1:38" x14ac:dyDescent="0.3">
      <c r="A602"/>
      <c r="B602"/>
      <c r="C602"/>
      <c r="D602"/>
      <c r="E602"/>
      <c r="F60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</row>
    <row r="603" spans="1:38" x14ac:dyDescent="0.3">
      <c r="A603"/>
      <c r="B603"/>
      <c r="C603"/>
      <c r="D603"/>
      <c r="E603"/>
      <c r="F603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</row>
    <row r="604" spans="1:38" x14ac:dyDescent="0.3">
      <c r="A604"/>
      <c r="B604"/>
      <c r="C604"/>
      <c r="D604"/>
      <c r="E604"/>
      <c r="F604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</row>
    <row r="605" spans="1:38" x14ac:dyDescent="0.3">
      <c r="A605"/>
      <c r="B605"/>
      <c r="C605"/>
      <c r="D605"/>
      <c r="E605"/>
      <c r="F605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</row>
    <row r="606" spans="1:38" x14ac:dyDescent="0.3">
      <c r="A606"/>
      <c r="B606"/>
      <c r="C606"/>
      <c r="D606"/>
      <c r="E606"/>
      <c r="F606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</row>
    <row r="607" spans="1:38" x14ac:dyDescent="0.3">
      <c r="A607"/>
      <c r="B607"/>
      <c r="C607"/>
      <c r="D607"/>
      <c r="E607"/>
      <c r="F607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</row>
    <row r="608" spans="1:38" x14ac:dyDescent="0.3">
      <c r="A608"/>
      <c r="B608"/>
      <c r="C608"/>
      <c r="D608"/>
      <c r="E608"/>
      <c r="F608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</row>
    <row r="609" spans="1:38" x14ac:dyDescent="0.3">
      <c r="A609"/>
      <c r="B609"/>
      <c r="C609"/>
      <c r="D609"/>
      <c r="E609"/>
      <c r="F609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</row>
    <row r="610" spans="1:38" x14ac:dyDescent="0.3">
      <c r="A610"/>
      <c r="B610"/>
      <c r="C610"/>
      <c r="D610"/>
      <c r="E610"/>
      <c r="F610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</row>
    <row r="611" spans="1:38" x14ac:dyDescent="0.3">
      <c r="A611"/>
      <c r="B611"/>
      <c r="C611"/>
      <c r="D611"/>
      <c r="E611"/>
      <c r="F611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</row>
    <row r="612" spans="1:38" x14ac:dyDescent="0.3">
      <c r="A612"/>
      <c r="B612"/>
      <c r="C612"/>
      <c r="D612"/>
      <c r="E612"/>
      <c r="F6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</row>
    <row r="613" spans="1:38" x14ac:dyDescent="0.3">
      <c r="A613"/>
      <c r="B613"/>
      <c r="C613"/>
      <c r="D613"/>
      <c r="E613"/>
      <c r="F613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</row>
    <row r="614" spans="1:38" x14ac:dyDescent="0.3">
      <c r="A614"/>
      <c r="B614"/>
      <c r="C614"/>
      <c r="D614"/>
      <c r="E614"/>
      <c r="F614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</row>
    <row r="615" spans="1:38" x14ac:dyDescent="0.3">
      <c r="A615"/>
      <c r="B615"/>
      <c r="C615"/>
      <c r="D615"/>
      <c r="E615"/>
      <c r="F615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</row>
    <row r="616" spans="1:38" x14ac:dyDescent="0.3">
      <c r="A616"/>
      <c r="B616"/>
      <c r="C616"/>
      <c r="D616"/>
      <c r="E616"/>
      <c r="F616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</row>
    <row r="617" spans="1:38" x14ac:dyDescent="0.3">
      <c r="A617"/>
      <c r="B617"/>
      <c r="C617"/>
      <c r="D617"/>
      <c r="E617"/>
      <c r="F617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</row>
    <row r="618" spans="1:38" x14ac:dyDescent="0.3">
      <c r="A618"/>
      <c r="B618"/>
      <c r="C618"/>
      <c r="D618"/>
      <c r="E618"/>
      <c r="F618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</row>
    <row r="619" spans="1:38" x14ac:dyDescent="0.3">
      <c r="A619"/>
      <c r="B619"/>
      <c r="C619"/>
      <c r="D619"/>
      <c r="E619"/>
      <c r="F619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</row>
    <row r="620" spans="1:38" x14ac:dyDescent="0.3">
      <c r="A620"/>
      <c r="B620"/>
      <c r="C620"/>
      <c r="D620"/>
      <c r="E620"/>
      <c r="F620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</row>
    <row r="621" spans="1:38" x14ac:dyDescent="0.3">
      <c r="A621"/>
      <c r="B621"/>
      <c r="C621"/>
      <c r="D621"/>
      <c r="E621"/>
      <c r="F621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</row>
    <row r="622" spans="1:38" x14ac:dyDescent="0.3">
      <c r="A622"/>
      <c r="B622"/>
      <c r="C622"/>
      <c r="D622"/>
      <c r="E622"/>
      <c r="F62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</row>
    <row r="623" spans="1:38" x14ac:dyDescent="0.3">
      <c r="A623"/>
      <c r="B623"/>
      <c r="C623"/>
      <c r="D623"/>
      <c r="E623"/>
      <c r="F623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</row>
    <row r="624" spans="1:38" x14ac:dyDescent="0.3">
      <c r="A624"/>
      <c r="B624"/>
      <c r="C624"/>
      <c r="D624"/>
      <c r="E624"/>
      <c r="F624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</row>
    <row r="625" spans="1:38" x14ac:dyDescent="0.3">
      <c r="A625"/>
      <c r="B625"/>
      <c r="C625"/>
      <c r="D625"/>
      <c r="E625"/>
      <c r="F625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</row>
    <row r="626" spans="1:38" x14ac:dyDescent="0.3">
      <c r="A626"/>
      <c r="B626"/>
      <c r="C626"/>
      <c r="D626"/>
      <c r="E626"/>
      <c r="F626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</row>
    <row r="627" spans="1:38" x14ac:dyDescent="0.3">
      <c r="A627"/>
      <c r="B627"/>
      <c r="C627"/>
      <c r="D627"/>
      <c r="E627"/>
      <c r="F627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</row>
    <row r="628" spans="1:38" x14ac:dyDescent="0.3">
      <c r="A628"/>
      <c r="B628"/>
      <c r="C628"/>
      <c r="D628"/>
      <c r="E628"/>
      <c r="F628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</row>
    <row r="629" spans="1:38" x14ac:dyDescent="0.3">
      <c r="A629"/>
      <c r="B629"/>
      <c r="C629"/>
      <c r="D629"/>
      <c r="E629"/>
      <c r="F629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</row>
    <row r="630" spans="1:38" x14ac:dyDescent="0.3">
      <c r="A630"/>
      <c r="B630"/>
      <c r="C630"/>
      <c r="D630"/>
      <c r="E630"/>
      <c r="F630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</row>
    <row r="631" spans="1:38" x14ac:dyDescent="0.3">
      <c r="A631"/>
      <c r="B631"/>
      <c r="C631"/>
      <c r="D631"/>
      <c r="E631"/>
      <c r="F631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</row>
    <row r="632" spans="1:38" x14ac:dyDescent="0.3">
      <c r="A632"/>
      <c r="B632"/>
      <c r="C632"/>
      <c r="D632"/>
      <c r="E632"/>
      <c r="F63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</row>
    <row r="633" spans="1:38" x14ac:dyDescent="0.3">
      <c r="A633"/>
      <c r="B633"/>
      <c r="C633"/>
      <c r="D633"/>
      <c r="E633"/>
      <c r="F633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</row>
    <row r="634" spans="1:38" x14ac:dyDescent="0.3">
      <c r="A634"/>
      <c r="B634"/>
      <c r="C634"/>
      <c r="D634"/>
      <c r="E634"/>
      <c r="F634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</row>
    <row r="635" spans="1:38" x14ac:dyDescent="0.3">
      <c r="A635"/>
      <c r="B635"/>
      <c r="C635"/>
      <c r="D635"/>
      <c r="E635"/>
      <c r="F635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</row>
    <row r="636" spans="1:38" x14ac:dyDescent="0.3">
      <c r="A636"/>
      <c r="B636"/>
      <c r="C636"/>
      <c r="D636"/>
      <c r="E636"/>
      <c r="F636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</row>
    <row r="637" spans="1:38" x14ac:dyDescent="0.3">
      <c r="A637"/>
      <c r="B637"/>
      <c r="C637"/>
      <c r="D637"/>
      <c r="E637"/>
      <c r="F637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</row>
    <row r="638" spans="1:38" x14ac:dyDescent="0.3">
      <c r="A638"/>
      <c r="B638"/>
      <c r="C638"/>
      <c r="D638"/>
      <c r="E638"/>
      <c r="F638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</row>
    <row r="639" spans="1:38" x14ac:dyDescent="0.3">
      <c r="A639"/>
      <c r="B639"/>
      <c r="C639"/>
      <c r="D639"/>
      <c r="E639"/>
      <c r="F639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</row>
    <row r="640" spans="1:38" x14ac:dyDescent="0.3">
      <c r="A640"/>
      <c r="B640"/>
      <c r="C640"/>
      <c r="D640"/>
      <c r="E640"/>
      <c r="F640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</row>
    <row r="641" spans="1:38" x14ac:dyDescent="0.3">
      <c r="A641"/>
      <c r="B641"/>
      <c r="C641"/>
      <c r="D641"/>
      <c r="E641"/>
      <c r="F641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</row>
    <row r="642" spans="1:38" x14ac:dyDescent="0.3">
      <c r="A642"/>
      <c r="B642"/>
      <c r="C642"/>
      <c r="D642"/>
      <c r="E642"/>
      <c r="F64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</row>
    <row r="643" spans="1:38" x14ac:dyDescent="0.3">
      <c r="A643"/>
      <c r="B643"/>
      <c r="C643"/>
      <c r="D643"/>
      <c r="E643"/>
      <c r="F643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</row>
    <row r="644" spans="1:38" x14ac:dyDescent="0.3">
      <c r="A644"/>
      <c r="B644"/>
      <c r="C644"/>
      <c r="D644"/>
      <c r="E644"/>
      <c r="F644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</row>
    <row r="645" spans="1:38" x14ac:dyDescent="0.3">
      <c r="A645"/>
      <c r="B645"/>
      <c r="C645"/>
      <c r="D645"/>
      <c r="E645"/>
      <c r="F645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</row>
    <row r="646" spans="1:38" x14ac:dyDescent="0.3">
      <c r="A646"/>
      <c r="B646"/>
      <c r="C646"/>
      <c r="D646"/>
      <c r="E646"/>
      <c r="F646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</row>
    <row r="647" spans="1:38" x14ac:dyDescent="0.3">
      <c r="A647"/>
      <c r="B647"/>
      <c r="C647"/>
      <c r="D647"/>
      <c r="E647"/>
      <c r="F647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</row>
    <row r="648" spans="1:38" x14ac:dyDescent="0.3">
      <c r="A648"/>
      <c r="B648"/>
      <c r="C648"/>
      <c r="D648"/>
      <c r="E648"/>
      <c r="F648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</row>
    <row r="649" spans="1:38" x14ac:dyDescent="0.3">
      <c r="A649"/>
      <c r="B649"/>
      <c r="C649"/>
      <c r="D649"/>
      <c r="E649"/>
      <c r="F649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</row>
    <row r="650" spans="1:38" x14ac:dyDescent="0.3">
      <c r="A650"/>
      <c r="B650"/>
      <c r="C650"/>
      <c r="D650"/>
      <c r="E650"/>
      <c r="F650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</row>
    <row r="651" spans="1:38" x14ac:dyDescent="0.3">
      <c r="A651"/>
      <c r="B651"/>
      <c r="C651"/>
      <c r="D651"/>
      <c r="E651"/>
      <c r="F651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</row>
    <row r="652" spans="1:38" x14ac:dyDescent="0.3">
      <c r="A652"/>
      <c r="B652"/>
      <c r="C652"/>
      <c r="D652"/>
      <c r="E652"/>
      <c r="F65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</row>
    <row r="653" spans="1:38" x14ac:dyDescent="0.3">
      <c r="A653"/>
      <c r="B653"/>
      <c r="C653"/>
      <c r="D653"/>
      <c r="E653"/>
      <c r="F653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</row>
    <row r="654" spans="1:38" x14ac:dyDescent="0.3">
      <c r="A654"/>
      <c r="B654"/>
      <c r="C654"/>
      <c r="D654"/>
      <c r="E654"/>
      <c r="F654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</row>
    <row r="655" spans="1:38" x14ac:dyDescent="0.3">
      <c r="A655"/>
      <c r="B655"/>
      <c r="C655"/>
      <c r="D655"/>
      <c r="E655"/>
      <c r="F655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</row>
    <row r="656" spans="1:38" x14ac:dyDescent="0.3">
      <c r="A656"/>
      <c r="B656"/>
      <c r="C656"/>
      <c r="D656"/>
      <c r="E656"/>
      <c r="F656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</row>
    <row r="657" spans="1:38" x14ac:dyDescent="0.3">
      <c r="A657"/>
      <c r="B657"/>
      <c r="C657"/>
      <c r="D657"/>
      <c r="E657"/>
      <c r="F657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</row>
    <row r="658" spans="1:38" x14ac:dyDescent="0.3">
      <c r="A658"/>
      <c r="B658"/>
      <c r="C658"/>
      <c r="D658"/>
      <c r="E658"/>
      <c r="F658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</row>
    <row r="659" spans="1:38" x14ac:dyDescent="0.3">
      <c r="A659"/>
      <c r="B659"/>
      <c r="C659"/>
      <c r="D659"/>
      <c r="E659"/>
      <c r="F659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</row>
    <row r="660" spans="1:38" x14ac:dyDescent="0.3">
      <c r="A660"/>
      <c r="B660"/>
      <c r="C660"/>
      <c r="D660"/>
      <c r="E660"/>
      <c r="F660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</row>
    <row r="661" spans="1:38" x14ac:dyDescent="0.3">
      <c r="A661"/>
      <c r="B661"/>
      <c r="C661"/>
      <c r="D661"/>
      <c r="E661"/>
      <c r="F661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</row>
    <row r="662" spans="1:38" x14ac:dyDescent="0.3">
      <c r="A662"/>
      <c r="B662"/>
      <c r="C662"/>
      <c r="D662"/>
      <c r="E662"/>
      <c r="F66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</row>
    <row r="663" spans="1:38" x14ac:dyDescent="0.3">
      <c r="A663"/>
      <c r="B663"/>
      <c r="C663"/>
      <c r="D663"/>
      <c r="E663"/>
      <c r="F663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</row>
    <row r="664" spans="1:38" x14ac:dyDescent="0.3">
      <c r="A664"/>
      <c r="B664"/>
      <c r="C664"/>
      <c r="D664"/>
      <c r="E664"/>
      <c r="F664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</row>
    <row r="665" spans="1:38" x14ac:dyDescent="0.3">
      <c r="A665"/>
      <c r="B665"/>
      <c r="C665"/>
      <c r="D665"/>
      <c r="E665"/>
      <c r="F665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</row>
    <row r="666" spans="1:38" x14ac:dyDescent="0.3">
      <c r="A666"/>
      <c r="B666"/>
      <c r="C666"/>
      <c r="D666"/>
      <c r="E666"/>
      <c r="F666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</row>
    <row r="667" spans="1:38" x14ac:dyDescent="0.3">
      <c r="A667"/>
      <c r="B667"/>
      <c r="C667"/>
      <c r="D667"/>
      <c r="E667"/>
      <c r="F667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</row>
    <row r="668" spans="1:38" x14ac:dyDescent="0.3">
      <c r="A668"/>
      <c r="B668"/>
      <c r="C668"/>
      <c r="D668"/>
      <c r="E668"/>
      <c r="F668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</row>
    <row r="669" spans="1:38" x14ac:dyDescent="0.3">
      <c r="A669"/>
      <c r="B669"/>
      <c r="C669"/>
      <c r="D669"/>
      <c r="E669"/>
      <c r="F669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</row>
    <row r="670" spans="1:38" x14ac:dyDescent="0.3">
      <c r="A670"/>
      <c r="B670"/>
      <c r="C670"/>
      <c r="D670"/>
      <c r="E670"/>
      <c r="F670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</row>
    <row r="671" spans="1:38" x14ac:dyDescent="0.3">
      <c r="A671"/>
      <c r="B671"/>
      <c r="C671"/>
      <c r="D671"/>
      <c r="E671"/>
      <c r="F671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</row>
    <row r="672" spans="1:38" x14ac:dyDescent="0.3">
      <c r="A672"/>
      <c r="B672"/>
      <c r="C672"/>
      <c r="D672"/>
      <c r="E672"/>
      <c r="F67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</row>
    <row r="673" spans="1:38" x14ac:dyDescent="0.3">
      <c r="A673"/>
      <c r="B673"/>
      <c r="C673"/>
      <c r="D673"/>
      <c r="E673"/>
      <c r="F673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</row>
    <row r="674" spans="1:38" x14ac:dyDescent="0.3">
      <c r="A674"/>
      <c r="B674"/>
      <c r="C674"/>
      <c r="D674"/>
      <c r="E674"/>
      <c r="F674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</row>
    <row r="675" spans="1:38" x14ac:dyDescent="0.3">
      <c r="A675"/>
      <c r="B675"/>
      <c r="C675"/>
      <c r="D675"/>
      <c r="E675"/>
      <c r="F675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</row>
    <row r="676" spans="1:38" x14ac:dyDescent="0.3">
      <c r="A676"/>
      <c r="B676"/>
      <c r="C676"/>
      <c r="D676"/>
      <c r="E676"/>
      <c r="F676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</row>
    <row r="677" spans="1:38" x14ac:dyDescent="0.3">
      <c r="A677"/>
      <c r="B677"/>
      <c r="C677"/>
      <c r="D677"/>
      <c r="E677"/>
      <c r="F677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</row>
    <row r="678" spans="1:38" x14ac:dyDescent="0.3">
      <c r="A678"/>
      <c r="B678"/>
      <c r="C678"/>
      <c r="D678"/>
      <c r="E678"/>
      <c r="F678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</row>
    <row r="679" spans="1:38" x14ac:dyDescent="0.3">
      <c r="A679"/>
      <c r="B679"/>
      <c r="C679"/>
      <c r="D679"/>
      <c r="E679"/>
      <c r="F679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</row>
    <row r="680" spans="1:38" x14ac:dyDescent="0.3">
      <c r="A680"/>
      <c r="B680"/>
      <c r="C680"/>
      <c r="D680"/>
      <c r="E680"/>
      <c r="F680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</row>
    <row r="681" spans="1:38" x14ac:dyDescent="0.3">
      <c r="A681"/>
      <c r="B681"/>
      <c r="C681"/>
      <c r="D681"/>
      <c r="E681"/>
      <c r="F681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</row>
    <row r="682" spans="1:38" x14ac:dyDescent="0.3">
      <c r="A682"/>
      <c r="B682"/>
      <c r="C682"/>
      <c r="D682"/>
      <c r="E682"/>
      <c r="F68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</row>
    <row r="683" spans="1:38" x14ac:dyDescent="0.3">
      <c r="A683"/>
      <c r="B683"/>
      <c r="C683"/>
      <c r="D683"/>
      <c r="E683"/>
      <c r="F683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</row>
    <row r="684" spans="1:38" x14ac:dyDescent="0.3">
      <c r="A684"/>
      <c r="B684"/>
      <c r="C684"/>
      <c r="D684"/>
      <c r="E684"/>
      <c r="F684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</row>
    <row r="685" spans="1:38" x14ac:dyDescent="0.3">
      <c r="A685"/>
      <c r="B685"/>
      <c r="C685"/>
      <c r="D685"/>
      <c r="E685"/>
      <c r="F685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</row>
    <row r="686" spans="1:38" x14ac:dyDescent="0.3">
      <c r="A686"/>
      <c r="B686"/>
      <c r="C686"/>
      <c r="D686"/>
      <c r="E686"/>
      <c r="F686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</row>
    <row r="687" spans="1:38" x14ac:dyDescent="0.3">
      <c r="A687"/>
      <c r="B687"/>
      <c r="C687"/>
      <c r="D687"/>
      <c r="E687"/>
      <c r="F687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</row>
    <row r="688" spans="1:38" x14ac:dyDescent="0.3">
      <c r="A688"/>
      <c r="B688"/>
      <c r="C688"/>
      <c r="D688"/>
      <c r="E688"/>
      <c r="F688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</row>
    <row r="689" spans="1:38" x14ac:dyDescent="0.3">
      <c r="A689"/>
      <c r="B689"/>
      <c r="C689"/>
      <c r="D689"/>
      <c r="E689"/>
      <c r="F689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</row>
    <row r="690" spans="1:38" x14ac:dyDescent="0.3">
      <c r="A690"/>
      <c r="B690"/>
      <c r="C690"/>
      <c r="D690"/>
      <c r="E690"/>
      <c r="F690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</row>
    <row r="691" spans="1:38" x14ac:dyDescent="0.3">
      <c r="A691"/>
      <c r="B691"/>
      <c r="C691"/>
      <c r="D691"/>
      <c r="E691"/>
      <c r="F691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</row>
    <row r="692" spans="1:38" x14ac:dyDescent="0.3">
      <c r="A692"/>
      <c r="B692"/>
      <c r="C692"/>
      <c r="D692"/>
      <c r="E692"/>
      <c r="F69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</row>
    <row r="693" spans="1:38" x14ac:dyDescent="0.3">
      <c r="A693"/>
      <c r="B693"/>
      <c r="C693"/>
      <c r="D693"/>
      <c r="E693"/>
      <c r="F693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</row>
    <row r="694" spans="1:38" x14ac:dyDescent="0.3">
      <c r="A694"/>
      <c r="B694"/>
      <c r="C694"/>
      <c r="D694"/>
      <c r="E694"/>
      <c r="F694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</row>
    <row r="695" spans="1:38" x14ac:dyDescent="0.3">
      <c r="A695"/>
      <c r="B695"/>
      <c r="C695"/>
      <c r="D695"/>
      <c r="E695"/>
      <c r="F695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</row>
    <row r="696" spans="1:38" x14ac:dyDescent="0.3">
      <c r="A696"/>
      <c r="B696"/>
      <c r="C696"/>
      <c r="D696"/>
      <c r="E696"/>
      <c r="F696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</row>
    <row r="697" spans="1:38" x14ac:dyDescent="0.3">
      <c r="A697"/>
      <c r="B697"/>
      <c r="C697"/>
      <c r="D697"/>
      <c r="E697"/>
      <c r="F697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</row>
    <row r="698" spans="1:38" x14ac:dyDescent="0.3">
      <c r="A698"/>
      <c r="B698"/>
      <c r="C698"/>
      <c r="D698"/>
      <c r="E698"/>
      <c r="F698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</row>
    <row r="699" spans="1:38" x14ac:dyDescent="0.3">
      <c r="A699"/>
      <c r="B699"/>
      <c r="C699"/>
      <c r="D699"/>
      <c r="E699"/>
      <c r="F699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</row>
    <row r="700" spans="1:38" x14ac:dyDescent="0.3">
      <c r="A700"/>
      <c r="B700"/>
      <c r="C700"/>
      <c r="D700"/>
      <c r="E700"/>
      <c r="F700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</row>
    <row r="701" spans="1:38" x14ac:dyDescent="0.3">
      <c r="A701"/>
      <c r="B701"/>
      <c r="C701"/>
      <c r="D701"/>
      <c r="E701"/>
      <c r="F701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</row>
    <row r="702" spans="1:38" x14ac:dyDescent="0.3">
      <c r="A702"/>
      <c r="B702"/>
      <c r="C702"/>
      <c r="D702"/>
      <c r="E702"/>
      <c r="F70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</row>
    <row r="703" spans="1:38" x14ac:dyDescent="0.3">
      <c r="A703"/>
      <c r="B703"/>
      <c r="C703"/>
      <c r="D703"/>
      <c r="E703"/>
      <c r="F703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</row>
    <row r="704" spans="1:38" x14ac:dyDescent="0.3">
      <c r="A704"/>
      <c r="B704"/>
      <c r="C704"/>
      <c r="D704"/>
      <c r="E704"/>
      <c r="F704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</row>
    <row r="705" spans="1:38" x14ac:dyDescent="0.3">
      <c r="A705"/>
      <c r="B705"/>
      <c r="C705"/>
      <c r="D705"/>
      <c r="E705"/>
      <c r="F705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</row>
    <row r="706" spans="1:38" x14ac:dyDescent="0.3">
      <c r="A706"/>
      <c r="B706"/>
      <c r="C706"/>
      <c r="D706"/>
      <c r="E706"/>
      <c r="F706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</row>
    <row r="707" spans="1:38" x14ac:dyDescent="0.3">
      <c r="A707"/>
      <c r="B707"/>
      <c r="C707"/>
      <c r="D707"/>
      <c r="E707"/>
      <c r="F707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</row>
    <row r="708" spans="1:38" x14ac:dyDescent="0.3">
      <c r="A708"/>
      <c r="B708"/>
      <c r="C708"/>
      <c r="D708"/>
      <c r="E708"/>
      <c r="F708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</row>
    <row r="709" spans="1:38" x14ac:dyDescent="0.3">
      <c r="A709"/>
      <c r="B709"/>
      <c r="C709"/>
      <c r="D709"/>
      <c r="E709"/>
      <c r="F709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</row>
    <row r="710" spans="1:38" x14ac:dyDescent="0.3">
      <c r="A710"/>
      <c r="B710"/>
      <c r="C710"/>
      <c r="D710"/>
      <c r="E710"/>
      <c r="F710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</row>
    <row r="711" spans="1:38" x14ac:dyDescent="0.3">
      <c r="A711"/>
      <c r="B711"/>
      <c r="C711"/>
      <c r="D711"/>
      <c r="E711"/>
      <c r="F711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</row>
    <row r="712" spans="1:38" x14ac:dyDescent="0.3">
      <c r="A712"/>
      <c r="B712"/>
      <c r="C712"/>
      <c r="D712"/>
      <c r="E712"/>
      <c r="F7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</row>
    <row r="713" spans="1:38" x14ac:dyDescent="0.3">
      <c r="A713"/>
      <c r="B713"/>
      <c r="C713"/>
      <c r="D713"/>
      <c r="E713"/>
      <c r="F713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</row>
    <row r="714" spans="1:38" x14ac:dyDescent="0.3">
      <c r="A714"/>
      <c r="B714"/>
      <c r="C714"/>
      <c r="D714"/>
      <c r="E714"/>
      <c r="F714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</row>
    <row r="715" spans="1:38" x14ac:dyDescent="0.3">
      <c r="A715"/>
      <c r="B715"/>
      <c r="C715"/>
      <c r="D715"/>
      <c r="E715"/>
      <c r="F715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</row>
    <row r="716" spans="1:38" x14ac:dyDescent="0.3">
      <c r="A716"/>
      <c r="B716"/>
      <c r="C716"/>
      <c r="D716"/>
      <c r="E716"/>
      <c r="F716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</row>
    <row r="717" spans="1:38" x14ac:dyDescent="0.3">
      <c r="A717"/>
      <c r="B717"/>
      <c r="C717"/>
      <c r="D717"/>
      <c r="E717"/>
      <c r="F717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</row>
    <row r="718" spans="1:38" x14ac:dyDescent="0.3">
      <c r="A718"/>
      <c r="B718"/>
      <c r="C718"/>
      <c r="D718"/>
      <c r="E718"/>
      <c r="F718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</row>
    <row r="719" spans="1:38" x14ac:dyDescent="0.3">
      <c r="A719"/>
      <c r="B719"/>
      <c r="C719"/>
      <c r="D719"/>
      <c r="E719"/>
      <c r="F719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</row>
    <row r="720" spans="1:38" x14ac:dyDescent="0.3">
      <c r="A720"/>
      <c r="B720"/>
      <c r="C720"/>
      <c r="D720"/>
      <c r="E720"/>
      <c r="F720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</row>
    <row r="721" spans="1:38" x14ac:dyDescent="0.3">
      <c r="A721"/>
      <c r="B721"/>
      <c r="C721"/>
      <c r="D721"/>
      <c r="E721"/>
      <c r="F721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</row>
    <row r="722" spans="1:38" x14ac:dyDescent="0.3">
      <c r="A722"/>
      <c r="B722"/>
      <c r="C722"/>
      <c r="D722"/>
      <c r="E722"/>
      <c r="F72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</row>
    <row r="723" spans="1:38" x14ac:dyDescent="0.3">
      <c r="A723"/>
      <c r="B723"/>
      <c r="C723"/>
      <c r="D723"/>
      <c r="E723"/>
      <c r="F723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</row>
    <row r="724" spans="1:38" x14ac:dyDescent="0.3">
      <c r="A724"/>
      <c r="B724"/>
      <c r="C724"/>
      <c r="D724"/>
      <c r="E724"/>
      <c r="F724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</row>
    <row r="725" spans="1:38" x14ac:dyDescent="0.3">
      <c r="A725"/>
      <c r="B725"/>
      <c r="C725"/>
      <c r="D725"/>
      <c r="E725"/>
      <c r="F725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</row>
    <row r="726" spans="1:38" x14ac:dyDescent="0.3">
      <c r="A726"/>
      <c r="B726"/>
      <c r="C726"/>
      <c r="D726"/>
      <c r="E726"/>
      <c r="F726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</row>
    <row r="727" spans="1:38" x14ac:dyDescent="0.3">
      <c r="A727"/>
      <c r="B727"/>
      <c r="C727"/>
      <c r="D727"/>
      <c r="E727"/>
      <c r="F727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</row>
    <row r="728" spans="1:38" x14ac:dyDescent="0.3">
      <c r="A728"/>
      <c r="B728"/>
      <c r="C728"/>
      <c r="D728"/>
      <c r="E728"/>
      <c r="F728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</row>
    <row r="729" spans="1:38" x14ac:dyDescent="0.3">
      <c r="A729"/>
      <c r="B729"/>
      <c r="C729"/>
      <c r="D729"/>
      <c r="E729"/>
      <c r="F729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</row>
    <row r="730" spans="1:38" x14ac:dyDescent="0.3">
      <c r="A730"/>
      <c r="B730"/>
      <c r="C730"/>
      <c r="D730"/>
      <c r="E730"/>
      <c r="F730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</row>
    <row r="731" spans="1:38" x14ac:dyDescent="0.3">
      <c r="A731"/>
      <c r="B731"/>
      <c r="C731"/>
      <c r="D731"/>
      <c r="E731"/>
      <c r="F731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</row>
    <row r="732" spans="1:38" x14ac:dyDescent="0.3">
      <c r="A732"/>
      <c r="B732"/>
      <c r="C732"/>
      <c r="D732"/>
      <c r="E732"/>
      <c r="F73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</row>
    <row r="733" spans="1:38" x14ac:dyDescent="0.3">
      <c r="A733"/>
      <c r="B733"/>
      <c r="C733"/>
      <c r="D733"/>
      <c r="E733"/>
      <c r="F733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</row>
    <row r="734" spans="1:38" x14ac:dyDescent="0.3">
      <c r="A734"/>
      <c r="B734"/>
      <c r="C734"/>
      <c r="D734"/>
      <c r="E734"/>
      <c r="F734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</row>
    <row r="735" spans="1:38" x14ac:dyDescent="0.3">
      <c r="A735"/>
      <c r="B735"/>
      <c r="C735"/>
      <c r="D735"/>
      <c r="E735"/>
      <c r="F735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</row>
    <row r="736" spans="1:38" x14ac:dyDescent="0.3">
      <c r="A736"/>
      <c r="B736"/>
      <c r="C736"/>
      <c r="D736"/>
      <c r="E736"/>
      <c r="F736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</row>
    <row r="737" spans="1:38" x14ac:dyDescent="0.3">
      <c r="A737"/>
      <c r="B737"/>
      <c r="C737"/>
      <c r="D737"/>
      <c r="E737"/>
      <c r="F737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</row>
    <row r="738" spans="1:38" x14ac:dyDescent="0.3">
      <c r="A738"/>
      <c r="B738"/>
      <c r="C738"/>
      <c r="D738"/>
      <c r="E738"/>
      <c r="F738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</row>
    <row r="739" spans="1:38" x14ac:dyDescent="0.3">
      <c r="A739"/>
      <c r="B739"/>
      <c r="C739"/>
      <c r="D739"/>
      <c r="E739"/>
      <c r="F739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</row>
    <row r="740" spans="1:38" x14ac:dyDescent="0.3">
      <c r="A740"/>
      <c r="B740"/>
      <c r="C740"/>
      <c r="D740"/>
      <c r="E740"/>
      <c r="F740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</row>
    <row r="741" spans="1:38" x14ac:dyDescent="0.3">
      <c r="A741"/>
      <c r="B741"/>
      <c r="C741"/>
      <c r="D741"/>
      <c r="E741"/>
      <c r="F741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</row>
    <row r="742" spans="1:38" x14ac:dyDescent="0.3">
      <c r="A742"/>
      <c r="B742"/>
      <c r="C742"/>
      <c r="D742"/>
      <c r="E742"/>
      <c r="F74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</row>
    <row r="743" spans="1:38" x14ac:dyDescent="0.3">
      <c r="A743"/>
      <c r="B743"/>
      <c r="C743"/>
      <c r="D743"/>
      <c r="E743"/>
      <c r="F743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</row>
    <row r="744" spans="1:38" x14ac:dyDescent="0.3">
      <c r="A744"/>
      <c r="B744"/>
      <c r="C744"/>
      <c r="D744"/>
      <c r="E744"/>
      <c r="F744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</row>
    <row r="745" spans="1:38" x14ac:dyDescent="0.3">
      <c r="A745"/>
      <c r="B745"/>
      <c r="C745"/>
      <c r="D745"/>
      <c r="E745"/>
      <c r="F745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</row>
    <row r="746" spans="1:38" x14ac:dyDescent="0.3">
      <c r="A746"/>
      <c r="B746"/>
      <c r="C746"/>
      <c r="D746"/>
      <c r="E746"/>
      <c r="F746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</row>
    <row r="747" spans="1:38" x14ac:dyDescent="0.3">
      <c r="A747"/>
      <c r="B747"/>
      <c r="C747"/>
      <c r="D747"/>
      <c r="E747"/>
      <c r="F747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</row>
    <row r="748" spans="1:38" x14ac:dyDescent="0.3">
      <c r="A748"/>
      <c r="B748"/>
      <c r="C748"/>
      <c r="D748"/>
      <c r="E748"/>
      <c r="F748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</row>
    <row r="749" spans="1:38" x14ac:dyDescent="0.3">
      <c r="A749"/>
      <c r="B749"/>
      <c r="C749"/>
      <c r="D749"/>
      <c r="E749"/>
      <c r="F749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</row>
    <row r="750" spans="1:38" x14ac:dyDescent="0.3">
      <c r="A750"/>
      <c r="B750"/>
      <c r="C750"/>
      <c r="D750"/>
      <c r="E750"/>
      <c r="F750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</row>
    <row r="751" spans="1:38" x14ac:dyDescent="0.3">
      <c r="A751"/>
      <c r="B751"/>
      <c r="C751"/>
      <c r="D751"/>
      <c r="E751"/>
      <c r="F751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</row>
    <row r="752" spans="1:38" x14ac:dyDescent="0.3">
      <c r="A752"/>
      <c r="B752"/>
      <c r="C752"/>
      <c r="D752"/>
      <c r="E752"/>
      <c r="F75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</row>
    <row r="753" spans="1:38" x14ac:dyDescent="0.3">
      <c r="A753"/>
      <c r="B753"/>
      <c r="C753"/>
      <c r="D753"/>
      <c r="E753"/>
      <c r="F753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</row>
    <row r="754" spans="1:38" x14ac:dyDescent="0.3">
      <c r="A754"/>
      <c r="B754"/>
      <c r="C754"/>
      <c r="D754"/>
      <c r="E754"/>
      <c r="F754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</row>
    <row r="755" spans="1:38" x14ac:dyDescent="0.3">
      <c r="A755"/>
      <c r="B755"/>
      <c r="C755"/>
      <c r="D755"/>
      <c r="E755"/>
      <c r="F755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</row>
    <row r="756" spans="1:38" x14ac:dyDescent="0.3">
      <c r="A756"/>
      <c r="B756"/>
      <c r="C756"/>
      <c r="D756"/>
      <c r="E756"/>
      <c r="F756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</row>
    <row r="757" spans="1:38" x14ac:dyDescent="0.3">
      <c r="A757"/>
      <c r="B757"/>
      <c r="C757"/>
      <c r="D757"/>
      <c r="E757"/>
      <c r="F757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</row>
    <row r="758" spans="1:38" x14ac:dyDescent="0.3">
      <c r="A758"/>
      <c r="B758"/>
      <c r="C758"/>
      <c r="D758"/>
      <c r="E758"/>
      <c r="F758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</row>
    <row r="759" spans="1:38" x14ac:dyDescent="0.3">
      <c r="A759"/>
      <c r="B759"/>
      <c r="C759"/>
      <c r="D759"/>
      <c r="E759"/>
      <c r="F759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</row>
    <row r="760" spans="1:38" x14ac:dyDescent="0.3">
      <c r="A760"/>
      <c r="B760"/>
      <c r="C760"/>
      <c r="D760"/>
      <c r="E760"/>
      <c r="F760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</row>
    <row r="761" spans="1:38" x14ac:dyDescent="0.3">
      <c r="A761"/>
      <c r="B761"/>
      <c r="C761"/>
      <c r="D761"/>
      <c r="E761"/>
      <c r="F761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</row>
    <row r="762" spans="1:38" x14ac:dyDescent="0.3">
      <c r="A762"/>
      <c r="B762"/>
      <c r="C762"/>
      <c r="D762"/>
      <c r="E762"/>
      <c r="F76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</row>
    <row r="763" spans="1:38" x14ac:dyDescent="0.3">
      <c r="A763"/>
      <c r="B763"/>
      <c r="C763"/>
      <c r="D763"/>
      <c r="E763"/>
      <c r="F763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</row>
    <row r="764" spans="1:38" x14ac:dyDescent="0.3">
      <c r="A764"/>
      <c r="B764"/>
      <c r="C764"/>
      <c r="D764"/>
      <c r="E764"/>
      <c r="F764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</row>
    <row r="765" spans="1:38" x14ac:dyDescent="0.3">
      <c r="A765"/>
      <c r="B765"/>
      <c r="C765"/>
      <c r="D765"/>
      <c r="E765"/>
      <c r="F765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</row>
    <row r="766" spans="1:38" x14ac:dyDescent="0.3">
      <c r="A766"/>
      <c r="B766"/>
      <c r="C766"/>
      <c r="D766"/>
      <c r="E766"/>
      <c r="F766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</row>
    <row r="767" spans="1:38" x14ac:dyDescent="0.3">
      <c r="A767"/>
      <c r="B767"/>
      <c r="C767"/>
      <c r="D767"/>
      <c r="E767"/>
      <c r="F767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</row>
    <row r="768" spans="1:38" x14ac:dyDescent="0.3">
      <c r="A768"/>
      <c r="B768"/>
      <c r="C768"/>
      <c r="D768"/>
      <c r="E768"/>
      <c r="F768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</row>
    <row r="769" spans="1:38" x14ac:dyDescent="0.3">
      <c r="A769"/>
      <c r="B769"/>
      <c r="C769"/>
      <c r="D769"/>
      <c r="E769"/>
      <c r="F769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</row>
    <row r="770" spans="1:38" x14ac:dyDescent="0.3">
      <c r="A770"/>
      <c r="B770"/>
      <c r="C770"/>
      <c r="D770"/>
      <c r="E770"/>
      <c r="F770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</row>
    <row r="771" spans="1:38" x14ac:dyDescent="0.3">
      <c r="A771"/>
      <c r="B771"/>
      <c r="C771"/>
      <c r="D771"/>
      <c r="E771"/>
      <c r="F771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</row>
    <row r="772" spans="1:38" x14ac:dyDescent="0.3">
      <c r="A772"/>
      <c r="B772"/>
      <c r="C772"/>
      <c r="D772"/>
      <c r="E772"/>
      <c r="F77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</row>
    <row r="773" spans="1:38" x14ac:dyDescent="0.3">
      <c r="A773"/>
      <c r="B773"/>
      <c r="C773"/>
      <c r="D773"/>
      <c r="E773"/>
      <c r="F773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</row>
    <row r="774" spans="1:38" x14ac:dyDescent="0.3">
      <c r="A774"/>
      <c r="B774"/>
      <c r="C774"/>
      <c r="D774"/>
      <c r="E774"/>
      <c r="F774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</row>
    <row r="775" spans="1:38" x14ac:dyDescent="0.3">
      <c r="A775"/>
      <c r="B775"/>
      <c r="C775"/>
      <c r="D775"/>
      <c r="E775"/>
      <c r="F775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</row>
    <row r="776" spans="1:38" x14ac:dyDescent="0.3">
      <c r="A776"/>
      <c r="B776"/>
      <c r="C776"/>
      <c r="D776"/>
      <c r="E776"/>
      <c r="F776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</row>
    <row r="777" spans="1:38" x14ac:dyDescent="0.3">
      <c r="A777"/>
      <c r="B777"/>
      <c r="C777"/>
      <c r="D777"/>
      <c r="E777"/>
      <c r="F777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</row>
    <row r="778" spans="1:38" x14ac:dyDescent="0.3">
      <c r="A778"/>
      <c r="B778"/>
      <c r="C778"/>
      <c r="D778"/>
      <c r="E778"/>
      <c r="F778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</row>
    <row r="779" spans="1:38" x14ac:dyDescent="0.3">
      <c r="A779"/>
      <c r="B779"/>
      <c r="C779"/>
      <c r="D779"/>
      <c r="E779"/>
      <c r="F779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</row>
    <row r="780" spans="1:38" x14ac:dyDescent="0.3">
      <c r="A780"/>
      <c r="B780"/>
      <c r="C780"/>
      <c r="D780"/>
      <c r="E780"/>
      <c r="F780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</row>
    <row r="781" spans="1:38" x14ac:dyDescent="0.3">
      <c r="A781"/>
      <c r="B781"/>
      <c r="C781"/>
      <c r="D781"/>
      <c r="E781"/>
      <c r="F781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</row>
    <row r="782" spans="1:38" x14ac:dyDescent="0.3">
      <c r="A782"/>
      <c r="B782"/>
      <c r="C782"/>
      <c r="D782"/>
      <c r="E782"/>
      <c r="F78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</row>
    <row r="783" spans="1:38" x14ac:dyDescent="0.3">
      <c r="A783"/>
      <c r="B783"/>
      <c r="C783"/>
      <c r="D783"/>
      <c r="E783"/>
      <c r="F783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</row>
    <row r="784" spans="1:38" x14ac:dyDescent="0.3">
      <c r="A784"/>
      <c r="B784"/>
      <c r="C784"/>
      <c r="D784"/>
      <c r="E784"/>
      <c r="F784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</row>
    <row r="785" spans="1:38" x14ac:dyDescent="0.3">
      <c r="A785"/>
      <c r="B785"/>
      <c r="C785"/>
      <c r="D785"/>
      <c r="E785"/>
      <c r="F785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</row>
    <row r="786" spans="1:38" x14ac:dyDescent="0.3">
      <c r="A786"/>
      <c r="B786"/>
      <c r="C786"/>
      <c r="D786"/>
      <c r="E786"/>
      <c r="F786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</row>
    <row r="787" spans="1:38" x14ac:dyDescent="0.3">
      <c r="A787"/>
      <c r="B787"/>
      <c r="C787"/>
      <c r="D787"/>
      <c r="E787"/>
      <c r="F787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</row>
    <row r="788" spans="1:38" x14ac:dyDescent="0.3">
      <c r="A788"/>
      <c r="B788"/>
      <c r="C788"/>
      <c r="D788"/>
      <c r="E788"/>
      <c r="F788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</row>
    <row r="789" spans="1:38" x14ac:dyDescent="0.3">
      <c r="A789"/>
      <c r="B789"/>
      <c r="C789"/>
      <c r="D789"/>
      <c r="E789"/>
      <c r="F789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</row>
    <row r="790" spans="1:38" x14ac:dyDescent="0.3">
      <c r="A790"/>
      <c r="B790"/>
      <c r="C790"/>
      <c r="D790"/>
      <c r="E790"/>
      <c r="F790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</row>
    <row r="791" spans="1:38" x14ac:dyDescent="0.3">
      <c r="A791"/>
      <c r="B791"/>
      <c r="C791"/>
      <c r="D791"/>
      <c r="E791"/>
      <c r="F791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</row>
    <row r="792" spans="1:38" x14ac:dyDescent="0.3">
      <c r="A792"/>
      <c r="B792"/>
      <c r="C792"/>
      <c r="D792"/>
      <c r="E792"/>
      <c r="F79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</row>
    <row r="793" spans="1:38" x14ac:dyDescent="0.3">
      <c r="A793"/>
      <c r="B793"/>
      <c r="C793"/>
      <c r="D793"/>
      <c r="E793"/>
      <c r="F793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</row>
    <row r="794" spans="1:38" x14ac:dyDescent="0.3">
      <c r="A794"/>
      <c r="B794"/>
      <c r="C794"/>
      <c r="D794"/>
      <c r="E794"/>
      <c r="F794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</row>
    <row r="795" spans="1:38" x14ac:dyDescent="0.3">
      <c r="A795"/>
      <c r="B795"/>
      <c r="C795"/>
      <c r="D795"/>
      <c r="E795"/>
      <c r="F795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</row>
    <row r="796" spans="1:38" x14ac:dyDescent="0.3">
      <c r="A796"/>
      <c r="B796"/>
      <c r="C796"/>
      <c r="D796"/>
      <c r="E796"/>
      <c r="F796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</row>
    <row r="797" spans="1:38" x14ac:dyDescent="0.3">
      <c r="A797"/>
      <c r="B797"/>
      <c r="C797"/>
      <c r="D797"/>
      <c r="E797"/>
      <c r="F797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</row>
    <row r="798" spans="1:38" x14ac:dyDescent="0.3">
      <c r="A798"/>
      <c r="B798"/>
      <c r="C798"/>
      <c r="D798"/>
      <c r="E798"/>
      <c r="F798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</row>
    <row r="799" spans="1:38" x14ac:dyDescent="0.3">
      <c r="A799"/>
      <c r="B799"/>
      <c r="C799"/>
      <c r="D799"/>
      <c r="E799"/>
      <c r="F799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</row>
    <row r="800" spans="1:38" x14ac:dyDescent="0.3">
      <c r="A800"/>
      <c r="B800"/>
      <c r="C800"/>
      <c r="D800"/>
      <c r="E800"/>
      <c r="F800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</row>
    <row r="801" spans="1:38" x14ac:dyDescent="0.3">
      <c r="A801"/>
      <c r="B801"/>
      <c r="C801"/>
      <c r="D801"/>
      <c r="E801"/>
      <c r="F801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</row>
    <row r="802" spans="1:38" x14ac:dyDescent="0.3">
      <c r="A802"/>
      <c r="B802"/>
      <c r="C802"/>
      <c r="D802"/>
      <c r="E802"/>
      <c r="F80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</row>
    <row r="803" spans="1:38" x14ac:dyDescent="0.3">
      <c r="A803"/>
      <c r="B803"/>
      <c r="C803"/>
      <c r="D803"/>
      <c r="E803"/>
      <c r="F803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</row>
    <row r="804" spans="1:38" x14ac:dyDescent="0.3">
      <c r="A804"/>
      <c r="B804"/>
      <c r="C804"/>
      <c r="D804"/>
      <c r="E804"/>
      <c r="F804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</row>
    <row r="805" spans="1:38" x14ac:dyDescent="0.3">
      <c r="A805"/>
      <c r="B805"/>
      <c r="C805"/>
      <c r="D805"/>
      <c r="E805"/>
      <c r="F805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</row>
    <row r="806" spans="1:38" x14ac:dyDescent="0.3">
      <c r="A806"/>
      <c r="B806"/>
      <c r="C806"/>
      <c r="D806"/>
      <c r="E806"/>
      <c r="F806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</row>
    <row r="807" spans="1:38" x14ac:dyDescent="0.3">
      <c r="A807"/>
      <c r="B807"/>
      <c r="C807"/>
      <c r="D807"/>
      <c r="E807"/>
      <c r="F807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</row>
    <row r="808" spans="1:38" x14ac:dyDescent="0.3">
      <c r="A808"/>
      <c r="B808"/>
      <c r="C808"/>
      <c r="D808"/>
      <c r="E808"/>
      <c r="F808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</row>
    <row r="809" spans="1:38" x14ac:dyDescent="0.3">
      <c r="A809"/>
      <c r="B809"/>
      <c r="C809"/>
      <c r="D809"/>
      <c r="E809"/>
      <c r="F809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</row>
    <row r="810" spans="1:38" x14ac:dyDescent="0.3">
      <c r="A810"/>
      <c r="B810"/>
      <c r="C810"/>
      <c r="D810"/>
      <c r="E810"/>
      <c r="F810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</row>
    <row r="811" spans="1:38" x14ac:dyDescent="0.3">
      <c r="A811"/>
      <c r="B811"/>
      <c r="C811"/>
      <c r="D811"/>
      <c r="E811"/>
      <c r="F811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</row>
    <row r="812" spans="1:38" x14ac:dyDescent="0.3">
      <c r="A812"/>
      <c r="B812"/>
      <c r="C812"/>
      <c r="D812"/>
      <c r="E812"/>
      <c r="F8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</row>
    <row r="813" spans="1:38" x14ac:dyDescent="0.3">
      <c r="A813"/>
      <c r="B813"/>
      <c r="C813"/>
      <c r="D813"/>
      <c r="E813"/>
      <c r="F813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</row>
    <row r="814" spans="1:38" x14ac:dyDescent="0.3">
      <c r="A814"/>
      <c r="B814"/>
      <c r="C814"/>
      <c r="D814"/>
      <c r="E814"/>
      <c r="F814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</row>
    <row r="815" spans="1:38" x14ac:dyDescent="0.3">
      <c r="A815"/>
      <c r="B815"/>
      <c r="C815"/>
      <c r="D815"/>
      <c r="E815"/>
      <c r="F815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</row>
    <row r="816" spans="1:38" x14ac:dyDescent="0.3">
      <c r="A816"/>
      <c r="B816"/>
      <c r="C816"/>
      <c r="D816"/>
      <c r="E816"/>
      <c r="F816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</row>
    <row r="817" spans="1:38" x14ac:dyDescent="0.3">
      <c r="A817"/>
      <c r="B817"/>
      <c r="C817"/>
      <c r="D817"/>
      <c r="E817"/>
      <c r="F817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</row>
    <row r="818" spans="1:38" x14ac:dyDescent="0.3">
      <c r="A818"/>
      <c r="B818"/>
      <c r="C818"/>
      <c r="D818"/>
      <c r="E818"/>
      <c r="F818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</row>
    <row r="819" spans="1:38" x14ac:dyDescent="0.3">
      <c r="A819"/>
      <c r="B819"/>
      <c r="C819"/>
      <c r="D819"/>
      <c r="E819"/>
      <c r="F819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</row>
    <row r="820" spans="1:38" x14ac:dyDescent="0.3">
      <c r="A820"/>
      <c r="B820"/>
      <c r="C820"/>
      <c r="D820"/>
      <c r="E820"/>
      <c r="F820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</row>
    <row r="821" spans="1:38" x14ac:dyDescent="0.3">
      <c r="A821"/>
      <c r="B821"/>
      <c r="C821"/>
      <c r="D821"/>
      <c r="E821"/>
      <c r="F821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</row>
    <row r="822" spans="1:38" x14ac:dyDescent="0.3">
      <c r="A822"/>
      <c r="B822"/>
      <c r="C822"/>
      <c r="D822"/>
      <c r="E822"/>
      <c r="F82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</row>
    <row r="823" spans="1:38" x14ac:dyDescent="0.3">
      <c r="A823"/>
      <c r="B823"/>
      <c r="C823"/>
      <c r="D823"/>
      <c r="E823"/>
      <c r="F823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</row>
    <row r="824" spans="1:38" x14ac:dyDescent="0.3">
      <c r="A824"/>
      <c r="B824"/>
      <c r="C824"/>
      <c r="D824"/>
      <c r="E824"/>
      <c r="F824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</row>
    <row r="825" spans="1:38" x14ac:dyDescent="0.3">
      <c r="A825"/>
      <c r="B825"/>
      <c r="C825"/>
      <c r="D825"/>
      <c r="E825"/>
      <c r="F825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</row>
    <row r="826" spans="1:38" x14ac:dyDescent="0.3">
      <c r="A826"/>
      <c r="B826"/>
      <c r="C826"/>
      <c r="D826"/>
      <c r="E826"/>
      <c r="F826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</row>
    <row r="827" spans="1:38" x14ac:dyDescent="0.3">
      <c r="A827"/>
      <c r="B827"/>
      <c r="C827"/>
      <c r="D827"/>
      <c r="E827"/>
      <c r="F827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</row>
    <row r="828" spans="1:38" x14ac:dyDescent="0.3">
      <c r="A828"/>
      <c r="B828"/>
      <c r="C828"/>
      <c r="D828"/>
      <c r="E828"/>
      <c r="F828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</row>
    <row r="829" spans="1:38" x14ac:dyDescent="0.3">
      <c r="A829"/>
      <c r="B829"/>
      <c r="C829"/>
      <c r="D829"/>
      <c r="E829"/>
      <c r="F829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</row>
    <row r="830" spans="1:38" x14ac:dyDescent="0.3">
      <c r="A830"/>
      <c r="B830"/>
      <c r="C830"/>
      <c r="D830"/>
      <c r="E830"/>
      <c r="F830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</row>
    <row r="831" spans="1:38" x14ac:dyDescent="0.3">
      <c r="A831"/>
      <c r="B831"/>
      <c r="C831"/>
      <c r="D831"/>
      <c r="E831"/>
      <c r="F831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</row>
    <row r="832" spans="1:38" x14ac:dyDescent="0.3">
      <c r="A832"/>
      <c r="B832"/>
      <c r="C832"/>
      <c r="D832"/>
      <c r="E832"/>
      <c r="F83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</row>
    <row r="833" spans="1:38" x14ac:dyDescent="0.3">
      <c r="A833"/>
      <c r="B833"/>
      <c r="C833"/>
      <c r="D833"/>
      <c r="E833"/>
      <c r="F833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</row>
    <row r="834" spans="1:38" x14ac:dyDescent="0.3">
      <c r="A834"/>
      <c r="B834"/>
      <c r="C834"/>
      <c r="D834"/>
      <c r="E834"/>
      <c r="F834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</row>
    <row r="835" spans="1:38" x14ac:dyDescent="0.3">
      <c r="A835"/>
      <c r="B835"/>
      <c r="C835"/>
      <c r="D835"/>
      <c r="E835"/>
      <c r="F835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</row>
    <row r="836" spans="1:38" x14ac:dyDescent="0.3">
      <c r="A836"/>
      <c r="B836"/>
      <c r="C836"/>
      <c r="D836"/>
      <c r="E836"/>
      <c r="F836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</row>
    <row r="837" spans="1:38" x14ac:dyDescent="0.3">
      <c r="A837"/>
      <c r="B837"/>
      <c r="C837"/>
      <c r="D837"/>
      <c r="E837"/>
      <c r="F837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</row>
    <row r="838" spans="1:38" x14ac:dyDescent="0.3">
      <c r="A838"/>
      <c r="B838"/>
      <c r="C838"/>
      <c r="D838"/>
      <c r="E838"/>
      <c r="F838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</row>
    <row r="839" spans="1:38" x14ac:dyDescent="0.3">
      <c r="A839"/>
      <c r="B839"/>
      <c r="C839"/>
      <c r="D839"/>
      <c r="E839"/>
      <c r="F839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</row>
    <row r="840" spans="1:38" x14ac:dyDescent="0.3">
      <c r="A840"/>
      <c r="B840"/>
      <c r="C840"/>
      <c r="D840"/>
      <c r="E840"/>
      <c r="F840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</row>
    <row r="841" spans="1:38" x14ac:dyDescent="0.3">
      <c r="A841"/>
      <c r="B841"/>
      <c r="C841"/>
      <c r="D841"/>
      <c r="E841"/>
      <c r="F841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</row>
    <row r="842" spans="1:38" x14ac:dyDescent="0.3">
      <c r="A842"/>
      <c r="B842"/>
      <c r="C842"/>
      <c r="D842"/>
      <c r="E842"/>
      <c r="F84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</row>
    <row r="843" spans="1:38" x14ac:dyDescent="0.3">
      <c r="A843"/>
      <c r="B843"/>
      <c r="C843"/>
      <c r="D843"/>
      <c r="E843"/>
      <c r="F843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</row>
    <row r="844" spans="1:38" x14ac:dyDescent="0.3">
      <c r="A844"/>
      <c r="B844"/>
      <c r="C844"/>
      <c r="D844"/>
      <c r="E844"/>
      <c r="F844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</row>
    <row r="845" spans="1:38" x14ac:dyDescent="0.3">
      <c r="A845"/>
      <c r="B845"/>
      <c r="C845"/>
      <c r="D845"/>
      <c r="E845"/>
      <c r="F845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</row>
    <row r="846" spans="1:38" x14ac:dyDescent="0.3">
      <c r="A846"/>
      <c r="B846"/>
      <c r="C846"/>
      <c r="D846"/>
      <c r="E846"/>
      <c r="F846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</row>
    <row r="847" spans="1:38" x14ac:dyDescent="0.3">
      <c r="A847"/>
      <c r="B847"/>
      <c r="C847"/>
      <c r="D847"/>
      <c r="E847"/>
      <c r="F847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</row>
    <row r="848" spans="1:38" x14ac:dyDescent="0.3">
      <c r="A848"/>
      <c r="B848"/>
      <c r="C848"/>
      <c r="D848"/>
      <c r="E848"/>
      <c r="F848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</row>
    <row r="849" spans="1:38" x14ac:dyDescent="0.3">
      <c r="A849"/>
      <c r="B849"/>
      <c r="C849"/>
      <c r="D849"/>
      <c r="E849"/>
      <c r="F849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</row>
    <row r="850" spans="1:38" x14ac:dyDescent="0.3">
      <c r="A850"/>
      <c r="B850"/>
      <c r="C850"/>
      <c r="D850"/>
      <c r="E850"/>
      <c r="F850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</row>
    <row r="851" spans="1:38" x14ac:dyDescent="0.3">
      <c r="A851"/>
      <c r="B851"/>
      <c r="C851"/>
      <c r="D851"/>
      <c r="E851"/>
      <c r="F851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</row>
    <row r="852" spans="1:38" x14ac:dyDescent="0.3">
      <c r="A852"/>
      <c r="B852"/>
      <c r="C852"/>
      <c r="D852"/>
      <c r="E852"/>
      <c r="F85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</row>
    <row r="853" spans="1:38" x14ac:dyDescent="0.3">
      <c r="A853"/>
      <c r="B853"/>
      <c r="C853"/>
      <c r="D853"/>
      <c r="E853"/>
      <c r="F853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</row>
    <row r="854" spans="1:38" x14ac:dyDescent="0.3">
      <c r="A854"/>
      <c r="B854"/>
      <c r="C854"/>
      <c r="D854"/>
      <c r="E854"/>
      <c r="F854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</row>
    <row r="855" spans="1:38" x14ac:dyDescent="0.3">
      <c r="A855"/>
      <c r="B855"/>
      <c r="C855"/>
      <c r="D855"/>
      <c r="E855"/>
      <c r="F855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</row>
    <row r="856" spans="1:38" x14ac:dyDescent="0.3">
      <c r="A856"/>
      <c r="B856"/>
      <c r="C856"/>
      <c r="D856"/>
      <c r="E856"/>
      <c r="F856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</row>
    <row r="857" spans="1:38" x14ac:dyDescent="0.3">
      <c r="A857"/>
      <c r="B857"/>
      <c r="C857"/>
      <c r="D857"/>
      <c r="E857"/>
      <c r="F857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</row>
    <row r="858" spans="1:38" x14ac:dyDescent="0.3">
      <c r="A858"/>
      <c r="B858"/>
      <c r="C858"/>
      <c r="D858"/>
      <c r="E858"/>
      <c r="F858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</row>
    <row r="859" spans="1:38" x14ac:dyDescent="0.3">
      <c r="A859"/>
      <c r="B859"/>
      <c r="C859"/>
      <c r="D859"/>
      <c r="E859"/>
      <c r="F859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</row>
    <row r="860" spans="1:38" x14ac:dyDescent="0.3">
      <c r="A860"/>
      <c r="B860"/>
      <c r="C860"/>
      <c r="D860"/>
      <c r="E860"/>
      <c r="F860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</row>
    <row r="861" spans="1:38" x14ac:dyDescent="0.3">
      <c r="A861"/>
      <c r="B861"/>
      <c r="C861"/>
      <c r="D861"/>
      <c r="E861"/>
      <c r="F861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</row>
    <row r="862" spans="1:38" x14ac:dyDescent="0.3">
      <c r="A862"/>
      <c r="B862"/>
      <c r="C862"/>
      <c r="D862"/>
      <c r="E862"/>
      <c r="F86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</row>
    <row r="863" spans="1:38" x14ac:dyDescent="0.3">
      <c r="A863"/>
      <c r="B863"/>
      <c r="C863"/>
      <c r="D863"/>
      <c r="E863"/>
      <c r="F863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</row>
    <row r="864" spans="1:38" x14ac:dyDescent="0.3">
      <c r="A864"/>
      <c r="B864"/>
      <c r="C864"/>
      <c r="D864"/>
      <c r="E864"/>
      <c r="F864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</row>
    <row r="865" spans="1:38" x14ac:dyDescent="0.3">
      <c r="A865"/>
      <c r="B865"/>
      <c r="C865"/>
      <c r="D865"/>
      <c r="E865"/>
      <c r="F865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</row>
    <row r="866" spans="1:38" x14ac:dyDescent="0.3">
      <c r="A866"/>
      <c r="B866"/>
      <c r="C866"/>
      <c r="D866"/>
      <c r="E866"/>
      <c r="F866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</row>
    <row r="867" spans="1:38" x14ac:dyDescent="0.3">
      <c r="A867"/>
      <c r="B867"/>
      <c r="C867"/>
      <c r="D867"/>
      <c r="E867"/>
      <c r="F867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</row>
    <row r="868" spans="1:38" x14ac:dyDescent="0.3">
      <c r="A868"/>
      <c r="B868"/>
      <c r="C868"/>
      <c r="D868"/>
      <c r="E868"/>
      <c r="F868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</row>
    <row r="869" spans="1:38" x14ac:dyDescent="0.3">
      <c r="A869"/>
      <c r="B869"/>
      <c r="C869"/>
      <c r="D869"/>
      <c r="E869"/>
      <c r="F869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</row>
    <row r="870" spans="1:38" x14ac:dyDescent="0.3">
      <c r="A870"/>
      <c r="B870"/>
      <c r="C870"/>
      <c r="D870"/>
      <c r="E870"/>
      <c r="F870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</row>
    <row r="871" spans="1:38" x14ac:dyDescent="0.3">
      <c r="A871"/>
      <c r="B871"/>
      <c r="C871"/>
      <c r="D871"/>
      <c r="E871"/>
      <c r="F871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</row>
    <row r="872" spans="1:38" x14ac:dyDescent="0.3">
      <c r="A872"/>
      <c r="B872"/>
      <c r="C872"/>
      <c r="D872"/>
      <c r="E872"/>
      <c r="F87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</row>
    <row r="873" spans="1:38" x14ac:dyDescent="0.3">
      <c r="A873"/>
      <c r="B873"/>
      <c r="C873"/>
      <c r="D873"/>
      <c r="E873"/>
      <c r="F873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</row>
    <row r="874" spans="1:38" x14ac:dyDescent="0.3">
      <c r="A874"/>
      <c r="B874"/>
      <c r="C874"/>
      <c r="D874"/>
      <c r="E874"/>
      <c r="F874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</row>
    <row r="875" spans="1:38" x14ac:dyDescent="0.3">
      <c r="A875"/>
      <c r="B875"/>
      <c r="C875"/>
      <c r="D875"/>
      <c r="E875"/>
      <c r="F875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</row>
    <row r="876" spans="1:38" x14ac:dyDescent="0.3">
      <c r="A876"/>
      <c r="B876"/>
      <c r="C876"/>
      <c r="D876"/>
      <c r="E876"/>
      <c r="F876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</row>
    <row r="877" spans="1:38" x14ac:dyDescent="0.3">
      <c r="A877"/>
      <c r="B877"/>
      <c r="C877"/>
      <c r="D877"/>
      <c r="E877"/>
      <c r="F877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</row>
    <row r="878" spans="1:38" x14ac:dyDescent="0.3">
      <c r="A878"/>
      <c r="B878"/>
      <c r="C878"/>
      <c r="D878"/>
      <c r="E878"/>
      <c r="F878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</row>
    <row r="879" spans="1:38" x14ac:dyDescent="0.3">
      <c r="A879"/>
      <c r="B879"/>
      <c r="C879"/>
      <c r="D879"/>
      <c r="E879"/>
      <c r="F879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</row>
    <row r="880" spans="1:38" x14ac:dyDescent="0.3">
      <c r="A880"/>
      <c r="B880"/>
      <c r="C880"/>
      <c r="D880"/>
      <c r="E880"/>
      <c r="F880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</row>
    <row r="881" spans="1:38" x14ac:dyDescent="0.3">
      <c r="A881"/>
      <c r="B881"/>
      <c r="C881"/>
      <c r="D881"/>
      <c r="E881"/>
      <c r="F881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</row>
    <row r="882" spans="1:38" x14ac:dyDescent="0.3">
      <c r="A882"/>
      <c r="B882"/>
      <c r="C882"/>
      <c r="D882"/>
      <c r="E882"/>
      <c r="F88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</row>
    <row r="883" spans="1:38" x14ac:dyDescent="0.3">
      <c r="A883"/>
      <c r="B883"/>
      <c r="C883"/>
      <c r="D883"/>
      <c r="E883"/>
      <c r="F883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</row>
    <row r="884" spans="1:38" x14ac:dyDescent="0.3">
      <c r="A884"/>
      <c r="B884"/>
      <c r="C884"/>
      <c r="D884"/>
      <c r="E884"/>
      <c r="F884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</row>
    <row r="885" spans="1:38" x14ac:dyDescent="0.3">
      <c r="A885"/>
      <c r="B885"/>
      <c r="C885"/>
      <c r="D885"/>
      <c r="E885"/>
      <c r="F885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</row>
    <row r="886" spans="1:38" x14ac:dyDescent="0.3">
      <c r="A886"/>
      <c r="B886"/>
      <c r="C886"/>
      <c r="D886"/>
      <c r="E886"/>
      <c r="F886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</row>
    <row r="887" spans="1:38" x14ac:dyDescent="0.3">
      <c r="A887"/>
      <c r="B887"/>
      <c r="C887"/>
      <c r="D887"/>
      <c r="E887"/>
      <c r="F887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</row>
    <row r="888" spans="1:38" x14ac:dyDescent="0.3">
      <c r="A888"/>
      <c r="B888"/>
      <c r="C888"/>
      <c r="D888"/>
      <c r="E888"/>
      <c r="F888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</row>
    <row r="889" spans="1:38" x14ac:dyDescent="0.3">
      <c r="A889"/>
      <c r="B889"/>
      <c r="C889"/>
      <c r="D889"/>
      <c r="E889"/>
      <c r="F889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</row>
    <row r="890" spans="1:38" x14ac:dyDescent="0.3">
      <c r="A890"/>
      <c r="B890"/>
      <c r="C890"/>
      <c r="D890"/>
      <c r="E890"/>
      <c r="F890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</row>
    <row r="891" spans="1:38" x14ac:dyDescent="0.3">
      <c r="A891"/>
      <c r="B891"/>
      <c r="C891"/>
      <c r="D891"/>
      <c r="E891"/>
      <c r="F891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</row>
    <row r="892" spans="1:38" x14ac:dyDescent="0.3">
      <c r="A892"/>
      <c r="B892"/>
      <c r="C892"/>
      <c r="D892"/>
      <c r="E892"/>
      <c r="F89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</row>
    <row r="893" spans="1:38" x14ac:dyDescent="0.3">
      <c r="A893"/>
      <c r="B893"/>
      <c r="C893"/>
      <c r="D893"/>
      <c r="E893"/>
      <c r="F893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</row>
    <row r="894" spans="1:38" x14ac:dyDescent="0.3">
      <c r="A894"/>
      <c r="B894"/>
      <c r="C894"/>
      <c r="D894"/>
      <c r="E894"/>
      <c r="F894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</row>
    <row r="895" spans="1:38" x14ac:dyDescent="0.3">
      <c r="A895"/>
      <c r="B895"/>
      <c r="C895"/>
      <c r="D895"/>
      <c r="E895"/>
      <c r="F895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</row>
    <row r="896" spans="1:38" x14ac:dyDescent="0.3">
      <c r="A896"/>
      <c r="B896"/>
      <c r="C896"/>
      <c r="D896"/>
      <c r="E896"/>
      <c r="F896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</row>
    <row r="897" spans="1:38" x14ac:dyDescent="0.3">
      <c r="A897"/>
      <c r="B897"/>
      <c r="C897"/>
      <c r="D897"/>
      <c r="E897"/>
      <c r="F897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</row>
    <row r="898" spans="1:38" x14ac:dyDescent="0.3">
      <c r="A898"/>
      <c r="B898"/>
      <c r="C898"/>
      <c r="D898"/>
      <c r="E898"/>
      <c r="F898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</row>
    <row r="899" spans="1:38" x14ac:dyDescent="0.3">
      <c r="A899"/>
      <c r="B899"/>
      <c r="C899"/>
      <c r="D899"/>
      <c r="E899"/>
      <c r="F899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</row>
    <row r="900" spans="1:38" x14ac:dyDescent="0.3">
      <c r="A900"/>
      <c r="B900"/>
      <c r="C900"/>
      <c r="D900"/>
      <c r="E900"/>
      <c r="F900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</row>
    <row r="901" spans="1:38" x14ac:dyDescent="0.3">
      <c r="A901"/>
      <c r="B901"/>
      <c r="C901"/>
      <c r="D901"/>
      <c r="E901"/>
      <c r="F901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</row>
    <row r="902" spans="1:38" x14ac:dyDescent="0.3">
      <c r="A902"/>
      <c r="B902"/>
      <c r="C902"/>
      <c r="D902"/>
      <c r="E902"/>
      <c r="F90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</row>
    <row r="903" spans="1:38" x14ac:dyDescent="0.3">
      <c r="A903"/>
      <c r="B903"/>
      <c r="C903"/>
      <c r="D903"/>
      <c r="E903"/>
      <c r="F903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</row>
    <row r="904" spans="1:38" x14ac:dyDescent="0.3">
      <c r="A904"/>
      <c r="B904"/>
      <c r="C904"/>
      <c r="D904"/>
      <c r="E904"/>
      <c r="F904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</row>
    <row r="905" spans="1:38" x14ac:dyDescent="0.3">
      <c r="A905"/>
      <c r="B905"/>
      <c r="C905"/>
      <c r="D905"/>
      <c r="E905"/>
      <c r="F905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</row>
    <row r="906" spans="1:38" x14ac:dyDescent="0.3">
      <c r="A906"/>
      <c r="B906"/>
      <c r="C906"/>
      <c r="D906"/>
      <c r="E906"/>
      <c r="F906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</row>
    <row r="907" spans="1:38" x14ac:dyDescent="0.3">
      <c r="A907"/>
      <c r="B907"/>
      <c r="C907"/>
      <c r="D907"/>
      <c r="E907"/>
      <c r="F907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</row>
    <row r="908" spans="1:38" x14ac:dyDescent="0.3">
      <c r="A908"/>
      <c r="B908"/>
      <c r="C908"/>
      <c r="D908"/>
      <c r="E908"/>
      <c r="F908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</row>
    <row r="909" spans="1:38" x14ac:dyDescent="0.3">
      <c r="A909"/>
      <c r="B909"/>
      <c r="C909"/>
      <c r="D909"/>
      <c r="E909"/>
      <c r="F909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</row>
    <row r="910" spans="1:38" x14ac:dyDescent="0.3">
      <c r="A910"/>
      <c r="B910"/>
      <c r="C910"/>
      <c r="D910"/>
      <c r="E910"/>
      <c r="F910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</row>
    <row r="911" spans="1:38" x14ac:dyDescent="0.3">
      <c r="A911"/>
      <c r="B911"/>
      <c r="C911"/>
      <c r="D911"/>
      <c r="E911"/>
      <c r="F911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</row>
    <row r="912" spans="1:38" x14ac:dyDescent="0.3">
      <c r="A912"/>
      <c r="B912"/>
      <c r="C912"/>
      <c r="D912"/>
      <c r="E912"/>
      <c r="F9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</row>
    <row r="913" spans="1:38" x14ac:dyDescent="0.3">
      <c r="A913"/>
      <c r="B913"/>
      <c r="C913"/>
      <c r="D913"/>
      <c r="E913"/>
      <c r="F913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</row>
    <row r="914" spans="1:38" x14ac:dyDescent="0.3">
      <c r="A914"/>
      <c r="B914"/>
      <c r="C914"/>
      <c r="D914"/>
      <c r="E914"/>
      <c r="F914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</row>
    <row r="915" spans="1:38" x14ac:dyDescent="0.3">
      <c r="A915"/>
      <c r="B915"/>
      <c r="C915"/>
      <c r="D915"/>
      <c r="E915"/>
      <c r="F915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</row>
    <row r="916" spans="1:38" x14ac:dyDescent="0.3">
      <c r="A916"/>
      <c r="B916"/>
      <c r="C916"/>
      <c r="D916"/>
      <c r="E916"/>
      <c r="F916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</row>
    <row r="917" spans="1:38" x14ac:dyDescent="0.3">
      <c r="A917"/>
      <c r="B917"/>
      <c r="C917"/>
      <c r="D917"/>
      <c r="E917"/>
      <c r="F917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</row>
    <row r="918" spans="1:38" x14ac:dyDescent="0.3">
      <c r="A918"/>
      <c r="B918"/>
      <c r="C918"/>
      <c r="D918"/>
      <c r="E918"/>
      <c r="F918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</row>
    <row r="919" spans="1:38" x14ac:dyDescent="0.3">
      <c r="A919"/>
      <c r="B919"/>
      <c r="C919"/>
      <c r="D919"/>
      <c r="E919"/>
      <c r="F919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</row>
    <row r="920" spans="1:38" x14ac:dyDescent="0.3">
      <c r="A920"/>
      <c r="B920"/>
      <c r="C920"/>
      <c r="D920"/>
      <c r="E920"/>
      <c r="F920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</row>
    <row r="921" spans="1:38" x14ac:dyDescent="0.3">
      <c r="A921"/>
      <c r="B921"/>
      <c r="C921"/>
      <c r="D921"/>
      <c r="E921"/>
      <c r="F921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</row>
    <row r="922" spans="1:38" x14ac:dyDescent="0.3">
      <c r="A922"/>
      <c r="B922"/>
      <c r="C922"/>
      <c r="D922"/>
      <c r="E922"/>
      <c r="F92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</row>
    <row r="923" spans="1:38" x14ac:dyDescent="0.3">
      <c r="A923"/>
      <c r="B923"/>
      <c r="C923"/>
      <c r="D923"/>
      <c r="E923"/>
      <c r="F923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</row>
    <row r="924" spans="1:38" x14ac:dyDescent="0.3">
      <c r="A924"/>
      <c r="B924"/>
      <c r="C924"/>
      <c r="D924"/>
      <c r="E924"/>
      <c r="F924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</row>
    <row r="925" spans="1:38" x14ac:dyDescent="0.3">
      <c r="A925"/>
      <c r="B925"/>
      <c r="C925"/>
      <c r="D925"/>
      <c r="E925"/>
      <c r="F925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</row>
    <row r="926" spans="1:38" x14ac:dyDescent="0.3">
      <c r="A926"/>
      <c r="B926"/>
      <c r="C926"/>
      <c r="D926"/>
      <c r="E926"/>
      <c r="F926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</row>
    <row r="927" spans="1:38" x14ac:dyDescent="0.3">
      <c r="A927"/>
      <c r="B927"/>
      <c r="C927"/>
      <c r="D927"/>
      <c r="E927"/>
      <c r="F927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</row>
    <row r="928" spans="1:38" x14ac:dyDescent="0.3">
      <c r="A928"/>
      <c r="B928"/>
      <c r="C928"/>
      <c r="D928"/>
      <c r="E928"/>
      <c r="F928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</row>
    <row r="929" spans="1:38" x14ac:dyDescent="0.3">
      <c r="A929"/>
      <c r="B929"/>
      <c r="C929"/>
      <c r="D929"/>
      <c r="E929"/>
      <c r="F929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</row>
    <row r="930" spans="1:38" x14ac:dyDescent="0.3">
      <c r="A930"/>
      <c r="B930"/>
      <c r="C930"/>
      <c r="D930"/>
      <c r="E930"/>
      <c r="F930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</row>
    <row r="931" spans="1:38" x14ac:dyDescent="0.3">
      <c r="A931"/>
      <c r="B931"/>
      <c r="C931"/>
      <c r="D931"/>
      <c r="E931"/>
      <c r="F931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</row>
    <row r="932" spans="1:38" x14ac:dyDescent="0.3">
      <c r="A932"/>
      <c r="B932"/>
      <c r="C932"/>
      <c r="D932"/>
      <c r="E932"/>
      <c r="F93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</row>
    <row r="933" spans="1:38" x14ac:dyDescent="0.3">
      <c r="A933"/>
      <c r="B933"/>
      <c r="C933"/>
      <c r="D933"/>
      <c r="E933"/>
      <c r="F933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</row>
    <row r="934" spans="1:38" x14ac:dyDescent="0.3">
      <c r="A934"/>
      <c r="B934"/>
      <c r="C934"/>
      <c r="D934"/>
      <c r="E934"/>
      <c r="F934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</row>
    <row r="935" spans="1:38" x14ac:dyDescent="0.3">
      <c r="A935"/>
      <c r="B935"/>
      <c r="C935"/>
      <c r="D935"/>
      <c r="E935"/>
      <c r="F935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</row>
    <row r="936" spans="1:38" x14ac:dyDescent="0.3">
      <c r="A936"/>
      <c r="B936"/>
      <c r="C936"/>
      <c r="D936"/>
      <c r="E936"/>
      <c r="F936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</row>
    <row r="937" spans="1:38" x14ac:dyDescent="0.3">
      <c r="A937"/>
      <c r="B937"/>
      <c r="C937"/>
      <c r="D937"/>
      <c r="E937"/>
      <c r="F937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</row>
    <row r="938" spans="1:38" x14ac:dyDescent="0.3">
      <c r="A938"/>
      <c r="B938"/>
      <c r="C938"/>
      <c r="D938"/>
      <c r="E938"/>
      <c r="F938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</row>
    <row r="939" spans="1:38" x14ac:dyDescent="0.3">
      <c r="A939"/>
      <c r="B939"/>
      <c r="C939"/>
      <c r="D939"/>
      <c r="E939"/>
      <c r="F939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</row>
    <row r="940" spans="1:38" x14ac:dyDescent="0.3">
      <c r="A940"/>
      <c r="B940"/>
      <c r="C940"/>
      <c r="D940"/>
      <c r="E940"/>
      <c r="F940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</row>
    <row r="941" spans="1:38" x14ac:dyDescent="0.3">
      <c r="A941"/>
      <c r="B941"/>
      <c r="C941"/>
      <c r="D941"/>
      <c r="E941"/>
      <c r="F941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</row>
    <row r="942" spans="1:38" x14ac:dyDescent="0.3">
      <c r="A942"/>
      <c r="B942"/>
      <c r="C942"/>
      <c r="D942"/>
      <c r="E942"/>
      <c r="F94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</row>
    <row r="943" spans="1:38" x14ac:dyDescent="0.3">
      <c r="A943"/>
      <c r="B943"/>
      <c r="C943"/>
      <c r="D943"/>
      <c r="E943"/>
      <c r="F943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</row>
    <row r="944" spans="1:38" x14ac:dyDescent="0.3">
      <c r="A944"/>
      <c r="B944"/>
      <c r="C944"/>
      <c r="D944"/>
      <c r="E944"/>
      <c r="F944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</row>
    <row r="945" spans="1:38" x14ac:dyDescent="0.3">
      <c r="A945"/>
      <c r="B945"/>
      <c r="C945"/>
      <c r="D945"/>
      <c r="E945"/>
      <c r="F945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</row>
    <row r="946" spans="1:38" x14ac:dyDescent="0.3">
      <c r="A946"/>
      <c r="B946"/>
      <c r="C946"/>
      <c r="D946"/>
      <c r="E946"/>
      <c r="F946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</row>
    <row r="947" spans="1:38" x14ac:dyDescent="0.3">
      <c r="A947"/>
      <c r="B947"/>
      <c r="C947"/>
      <c r="D947"/>
      <c r="E947"/>
      <c r="F947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</row>
    <row r="948" spans="1:38" x14ac:dyDescent="0.3">
      <c r="A948"/>
      <c r="B948"/>
      <c r="C948"/>
      <c r="D948"/>
      <c r="E948"/>
      <c r="F948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</row>
    <row r="949" spans="1:38" x14ac:dyDescent="0.3">
      <c r="A949"/>
      <c r="B949"/>
      <c r="C949"/>
      <c r="D949"/>
      <c r="E949"/>
      <c r="F949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</row>
    <row r="950" spans="1:38" x14ac:dyDescent="0.3">
      <c r="A950"/>
      <c r="B950"/>
      <c r="C950"/>
      <c r="D950"/>
      <c r="E950"/>
      <c r="F950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</row>
    <row r="951" spans="1:38" x14ac:dyDescent="0.3">
      <c r="A951"/>
      <c r="B951"/>
      <c r="C951"/>
      <c r="D951"/>
      <c r="E951"/>
      <c r="F951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</row>
    <row r="952" spans="1:38" x14ac:dyDescent="0.3">
      <c r="A952"/>
      <c r="B952"/>
      <c r="C952"/>
      <c r="D952"/>
      <c r="E952"/>
      <c r="F95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</row>
    <row r="953" spans="1:38" x14ac:dyDescent="0.3">
      <c r="A953"/>
      <c r="B953"/>
      <c r="C953"/>
      <c r="D953"/>
      <c r="E953"/>
      <c r="F953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</row>
    <row r="954" spans="1:38" x14ac:dyDescent="0.3">
      <c r="A954"/>
      <c r="B954"/>
      <c r="C954"/>
      <c r="D954"/>
      <c r="E954"/>
      <c r="F954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</row>
    <row r="955" spans="1:38" x14ac:dyDescent="0.3">
      <c r="A955"/>
      <c r="B955"/>
      <c r="C955"/>
      <c r="D955"/>
      <c r="E955"/>
      <c r="F955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</row>
    <row r="956" spans="1:38" x14ac:dyDescent="0.3">
      <c r="A956"/>
      <c r="B956"/>
      <c r="C956"/>
      <c r="D956"/>
      <c r="E956"/>
      <c r="F956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</row>
    <row r="957" spans="1:38" x14ac:dyDescent="0.3">
      <c r="A957"/>
      <c r="B957"/>
      <c r="C957"/>
      <c r="D957"/>
      <c r="E957"/>
      <c r="F957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</row>
    <row r="958" spans="1:38" x14ac:dyDescent="0.3">
      <c r="A958"/>
      <c r="B958"/>
      <c r="C958"/>
      <c r="D958"/>
      <c r="E958"/>
      <c r="F958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</row>
    <row r="959" spans="1:38" x14ac:dyDescent="0.3">
      <c r="A959"/>
      <c r="B959"/>
      <c r="C959"/>
      <c r="D959"/>
      <c r="E959"/>
      <c r="F959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</row>
    <row r="960" spans="1:38" x14ac:dyDescent="0.3">
      <c r="A960"/>
      <c r="B960"/>
      <c r="C960"/>
      <c r="D960"/>
      <c r="E960"/>
      <c r="F960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</row>
    <row r="961" spans="1:38" x14ac:dyDescent="0.3">
      <c r="A961"/>
      <c r="B961"/>
      <c r="C961"/>
      <c r="D961"/>
      <c r="E961"/>
      <c r="F961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</row>
    <row r="962" spans="1:38" x14ac:dyDescent="0.3">
      <c r="A962"/>
      <c r="B962"/>
      <c r="C962"/>
      <c r="D962"/>
      <c r="E962"/>
      <c r="F96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</row>
    <row r="963" spans="1:38" x14ac:dyDescent="0.3">
      <c r="A963"/>
      <c r="B963"/>
      <c r="C963"/>
      <c r="D963"/>
      <c r="E963"/>
      <c r="F963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</row>
    <row r="964" spans="1:38" x14ac:dyDescent="0.3">
      <c r="A964"/>
      <c r="B964"/>
      <c r="C964"/>
      <c r="D964"/>
      <c r="E964"/>
      <c r="F964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</row>
    <row r="965" spans="1:38" x14ac:dyDescent="0.3">
      <c r="A965"/>
      <c r="B965"/>
      <c r="C965"/>
      <c r="D965"/>
      <c r="E965"/>
      <c r="F965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</row>
    <row r="966" spans="1:38" x14ac:dyDescent="0.3">
      <c r="A966"/>
      <c r="B966"/>
      <c r="C966"/>
      <c r="D966"/>
      <c r="E966"/>
      <c r="F966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</row>
    <row r="967" spans="1:38" x14ac:dyDescent="0.3">
      <c r="A967"/>
      <c r="B967"/>
      <c r="C967"/>
      <c r="D967"/>
      <c r="E967"/>
      <c r="F967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</row>
    <row r="968" spans="1:38" x14ac:dyDescent="0.3">
      <c r="A968"/>
      <c r="B968"/>
      <c r="C968"/>
      <c r="D968"/>
      <c r="E968"/>
      <c r="F968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</row>
    <row r="969" spans="1:38" x14ac:dyDescent="0.3">
      <c r="A969"/>
      <c r="B969"/>
      <c r="C969"/>
      <c r="D969"/>
      <c r="E969"/>
      <c r="F969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</row>
    <row r="970" spans="1:38" x14ac:dyDescent="0.3">
      <c r="A970"/>
      <c r="B970"/>
      <c r="C970"/>
      <c r="D970"/>
      <c r="E970"/>
      <c r="F970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</row>
    <row r="971" spans="1:38" x14ac:dyDescent="0.3">
      <c r="A971"/>
      <c r="B971"/>
      <c r="C971"/>
      <c r="D971"/>
      <c r="E971"/>
      <c r="F971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</row>
    <row r="972" spans="1:38" x14ac:dyDescent="0.3">
      <c r="A972"/>
      <c r="B972"/>
      <c r="C972"/>
      <c r="D972"/>
      <c r="E972"/>
      <c r="F97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</row>
    <row r="973" spans="1:38" x14ac:dyDescent="0.3">
      <c r="A973"/>
      <c r="B973"/>
      <c r="C973"/>
      <c r="D973"/>
      <c r="E973"/>
      <c r="F973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</row>
    <row r="974" spans="1:38" x14ac:dyDescent="0.3">
      <c r="A974"/>
      <c r="B974"/>
      <c r="C974"/>
      <c r="D974"/>
      <c r="E974"/>
      <c r="F974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</row>
    <row r="975" spans="1:38" x14ac:dyDescent="0.3">
      <c r="A975"/>
      <c r="B975"/>
      <c r="C975"/>
      <c r="D975"/>
      <c r="E975"/>
      <c r="F975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</row>
    <row r="976" spans="1:38" x14ac:dyDescent="0.3">
      <c r="A976"/>
      <c r="B976"/>
      <c r="C976"/>
      <c r="D976"/>
      <c r="E976"/>
      <c r="F976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</row>
    <row r="977" spans="1:38" x14ac:dyDescent="0.3">
      <c r="A977"/>
      <c r="B977"/>
      <c r="C977"/>
      <c r="D977"/>
      <c r="E977"/>
      <c r="F977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</row>
    <row r="978" spans="1:38" x14ac:dyDescent="0.3">
      <c r="A978"/>
      <c r="B978"/>
      <c r="C978"/>
      <c r="D978"/>
      <c r="E978"/>
      <c r="F978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</row>
    <row r="979" spans="1:38" x14ac:dyDescent="0.3">
      <c r="A979"/>
      <c r="B979"/>
      <c r="C979"/>
      <c r="D979"/>
      <c r="E979"/>
      <c r="F979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</row>
    <row r="980" spans="1:38" x14ac:dyDescent="0.3">
      <c r="A980"/>
      <c r="B980"/>
      <c r="C980"/>
      <c r="D980"/>
      <c r="E980"/>
      <c r="F980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</row>
    <row r="981" spans="1:38" x14ac:dyDescent="0.3">
      <c r="A981"/>
      <c r="B981"/>
      <c r="C981"/>
      <c r="D981"/>
      <c r="E981"/>
      <c r="F981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</row>
    <row r="982" spans="1:38" x14ac:dyDescent="0.3">
      <c r="A982"/>
      <c r="B982"/>
      <c r="C982"/>
      <c r="D982"/>
      <c r="E982"/>
      <c r="F98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</row>
    <row r="983" spans="1:38" x14ac:dyDescent="0.3">
      <c r="A983"/>
      <c r="B983"/>
      <c r="C983"/>
      <c r="D983"/>
      <c r="E983"/>
      <c r="F983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</row>
    <row r="984" spans="1:38" x14ac:dyDescent="0.3">
      <c r="A984"/>
      <c r="B984"/>
      <c r="C984"/>
      <c r="D984"/>
      <c r="E984"/>
      <c r="F984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</row>
    <row r="985" spans="1:38" x14ac:dyDescent="0.3">
      <c r="A985"/>
      <c r="B985"/>
      <c r="C985"/>
      <c r="D985"/>
      <c r="E985"/>
      <c r="F985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</row>
    <row r="986" spans="1:38" x14ac:dyDescent="0.3">
      <c r="A986"/>
      <c r="B986"/>
      <c r="C986"/>
      <c r="D986"/>
      <c r="E986"/>
      <c r="F986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</row>
    <row r="987" spans="1:38" x14ac:dyDescent="0.3">
      <c r="A987"/>
      <c r="B987"/>
      <c r="C987"/>
      <c r="D987"/>
      <c r="E987"/>
      <c r="F987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</row>
    <row r="988" spans="1:38" x14ac:dyDescent="0.3">
      <c r="A988"/>
      <c r="B988"/>
      <c r="C988"/>
      <c r="D988"/>
      <c r="E988"/>
      <c r="F988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</row>
    <row r="989" spans="1:38" x14ac:dyDescent="0.3">
      <c r="A989"/>
      <c r="B989"/>
      <c r="C989"/>
      <c r="D989"/>
      <c r="E989"/>
      <c r="F989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</row>
    <row r="990" spans="1:38" x14ac:dyDescent="0.3">
      <c r="A990"/>
      <c r="B990"/>
      <c r="C990"/>
      <c r="D990"/>
      <c r="E990"/>
      <c r="F990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</row>
    <row r="991" spans="1:38" x14ac:dyDescent="0.3">
      <c r="A991"/>
      <c r="B991"/>
      <c r="C991"/>
      <c r="D991"/>
      <c r="E991"/>
      <c r="F991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</row>
    <row r="992" spans="1:38" x14ac:dyDescent="0.3">
      <c r="A992"/>
      <c r="B992"/>
      <c r="C992"/>
      <c r="D992"/>
      <c r="E992"/>
      <c r="F99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</row>
    <row r="993" spans="1:38" x14ac:dyDescent="0.3">
      <c r="A993"/>
      <c r="B993"/>
      <c r="C993"/>
      <c r="D993"/>
      <c r="E993"/>
      <c r="F993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</row>
    <row r="994" spans="1:38" x14ac:dyDescent="0.3">
      <c r="A994"/>
      <c r="B994"/>
      <c r="C994"/>
      <c r="D994"/>
      <c r="E994"/>
      <c r="F994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</row>
    <row r="995" spans="1:38" x14ac:dyDescent="0.3">
      <c r="A995"/>
      <c r="B995"/>
      <c r="C995"/>
      <c r="D995"/>
      <c r="E995"/>
      <c r="F995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</row>
    <row r="996" spans="1:38" x14ac:dyDescent="0.3">
      <c r="A996"/>
      <c r="B996"/>
      <c r="C996"/>
      <c r="D996"/>
      <c r="E996"/>
      <c r="F996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</row>
    <row r="997" spans="1:38" x14ac:dyDescent="0.3">
      <c r="A997"/>
      <c r="B997"/>
      <c r="C997"/>
      <c r="D997"/>
      <c r="E997"/>
      <c r="F997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</row>
    <row r="998" spans="1:38" x14ac:dyDescent="0.3">
      <c r="A998"/>
      <c r="B998"/>
      <c r="C998"/>
      <c r="D998"/>
      <c r="E998"/>
      <c r="F998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</row>
    <row r="999" spans="1:38" x14ac:dyDescent="0.3">
      <c r="A999"/>
      <c r="B999"/>
      <c r="C999"/>
      <c r="D999"/>
      <c r="E999"/>
      <c r="F999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</row>
    <row r="1000" spans="1:38" x14ac:dyDescent="0.3">
      <c r="A1000"/>
      <c r="B1000"/>
      <c r="C1000"/>
      <c r="D1000"/>
      <c r="E1000"/>
      <c r="F1000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</row>
    <row r="1001" spans="1:38" x14ac:dyDescent="0.3">
      <c r="A1001"/>
      <c r="B1001"/>
      <c r="C1001"/>
      <c r="D1001"/>
      <c r="E1001"/>
      <c r="F1001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</row>
    <row r="1002" spans="1:38" x14ac:dyDescent="0.3">
      <c r="A1002"/>
      <c r="B1002"/>
      <c r="C1002"/>
      <c r="D1002"/>
      <c r="E1002"/>
      <c r="F100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</row>
    <row r="1003" spans="1:38" x14ac:dyDescent="0.3">
      <c r="A1003"/>
      <c r="B1003"/>
      <c r="C1003"/>
      <c r="D1003"/>
      <c r="E1003"/>
      <c r="F1003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</row>
    <row r="1004" spans="1:38" x14ac:dyDescent="0.3">
      <c r="A1004"/>
      <c r="B1004"/>
      <c r="C1004"/>
      <c r="D1004"/>
      <c r="E1004"/>
      <c r="F1004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</row>
    <row r="1005" spans="1:38" x14ac:dyDescent="0.3">
      <c r="A1005"/>
      <c r="B1005"/>
      <c r="C1005"/>
      <c r="D1005"/>
      <c r="E1005"/>
      <c r="F1005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</row>
    <row r="1006" spans="1:38" x14ac:dyDescent="0.3">
      <c r="A1006"/>
      <c r="B1006"/>
      <c r="C1006"/>
      <c r="D1006"/>
      <c r="E1006"/>
      <c r="F1006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</row>
    <row r="1007" spans="1:38" x14ac:dyDescent="0.3">
      <c r="A1007"/>
      <c r="B1007"/>
      <c r="C1007"/>
      <c r="D1007"/>
      <c r="E1007"/>
      <c r="F1007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</row>
    <row r="1008" spans="1:38" x14ac:dyDescent="0.3">
      <c r="A1008"/>
      <c r="B1008"/>
      <c r="C1008"/>
      <c r="D1008"/>
      <c r="E1008"/>
      <c r="F1008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</row>
    <row r="1009" spans="1:38" x14ac:dyDescent="0.3">
      <c r="A1009"/>
      <c r="B1009"/>
      <c r="C1009"/>
      <c r="D1009"/>
      <c r="E1009"/>
      <c r="F1009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</row>
    <row r="1010" spans="1:38" x14ac:dyDescent="0.3">
      <c r="A1010"/>
      <c r="B1010"/>
      <c r="C1010"/>
      <c r="D1010"/>
      <c r="E1010"/>
      <c r="F1010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</row>
    <row r="1011" spans="1:38" x14ac:dyDescent="0.3">
      <c r="A1011"/>
      <c r="B1011"/>
      <c r="C1011"/>
      <c r="D1011"/>
      <c r="E1011"/>
      <c r="F1011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</row>
    <row r="1012" spans="1:38" x14ac:dyDescent="0.3">
      <c r="A1012"/>
      <c r="B1012"/>
      <c r="C1012"/>
      <c r="D1012"/>
      <c r="E1012"/>
      <c r="F10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</row>
    <row r="1013" spans="1:38" x14ac:dyDescent="0.3">
      <c r="A1013"/>
      <c r="B1013"/>
      <c r="C1013"/>
      <c r="D1013"/>
      <c r="E1013"/>
      <c r="F1013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</row>
    <row r="1014" spans="1:38" x14ac:dyDescent="0.3">
      <c r="A1014"/>
      <c r="B1014"/>
      <c r="C1014"/>
      <c r="D1014"/>
      <c r="E1014"/>
      <c r="F1014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</row>
    <row r="1015" spans="1:38" x14ac:dyDescent="0.3">
      <c r="A1015"/>
      <c r="B1015"/>
      <c r="C1015"/>
      <c r="D1015"/>
      <c r="E1015"/>
      <c r="F1015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</row>
    <row r="1016" spans="1:38" x14ac:dyDescent="0.3">
      <c r="A1016"/>
      <c r="B1016"/>
      <c r="C1016"/>
      <c r="D1016"/>
      <c r="E1016"/>
      <c r="F1016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</row>
    <row r="1017" spans="1:38" x14ac:dyDescent="0.3">
      <c r="A1017"/>
      <c r="B1017"/>
      <c r="C1017"/>
      <c r="D1017"/>
      <c r="E1017"/>
      <c r="F1017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2"/>
      <c r="AJ1017" s="12"/>
      <c r="AK1017" s="12"/>
      <c r="AL1017" s="12"/>
    </row>
    <row r="1018" spans="1:38" x14ac:dyDescent="0.3">
      <c r="A1018"/>
      <c r="B1018"/>
      <c r="C1018"/>
      <c r="D1018"/>
      <c r="E1018"/>
      <c r="F1018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2"/>
      <c r="AG1018" s="12"/>
      <c r="AH1018" s="12"/>
      <c r="AI1018" s="12"/>
      <c r="AJ1018" s="12"/>
      <c r="AK1018" s="12"/>
      <c r="AL1018" s="12"/>
    </row>
    <row r="1019" spans="1:38" x14ac:dyDescent="0.3">
      <c r="A1019"/>
      <c r="B1019"/>
      <c r="C1019"/>
      <c r="D1019"/>
      <c r="E1019"/>
      <c r="F1019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</row>
    <row r="1020" spans="1:38" x14ac:dyDescent="0.3">
      <c r="A1020"/>
      <c r="B1020"/>
      <c r="C1020"/>
      <c r="D1020"/>
      <c r="E1020"/>
      <c r="F1020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2"/>
      <c r="AJ1020" s="12"/>
      <c r="AK1020" s="12"/>
      <c r="AL1020" s="12"/>
    </row>
    <row r="1021" spans="1:38" x14ac:dyDescent="0.3">
      <c r="A1021"/>
      <c r="B1021"/>
      <c r="C1021"/>
      <c r="D1021"/>
      <c r="E1021"/>
      <c r="F1021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</row>
    <row r="1022" spans="1:38" x14ac:dyDescent="0.3">
      <c r="A1022"/>
      <c r="B1022"/>
      <c r="C1022"/>
      <c r="D1022"/>
      <c r="E1022"/>
      <c r="F102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</row>
    <row r="1023" spans="1:38" x14ac:dyDescent="0.3">
      <c r="A1023"/>
      <c r="B1023"/>
      <c r="C1023"/>
      <c r="D1023"/>
      <c r="E1023"/>
      <c r="F1023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  <c r="AB1023" s="12"/>
      <c r="AC1023" s="12"/>
      <c r="AD1023" s="12"/>
      <c r="AE1023" s="12"/>
      <c r="AF1023" s="12"/>
      <c r="AG1023" s="12"/>
      <c r="AH1023" s="12"/>
      <c r="AI1023" s="12"/>
      <c r="AJ1023" s="12"/>
      <c r="AK1023" s="12"/>
      <c r="AL1023" s="12"/>
    </row>
    <row r="1024" spans="1:38" x14ac:dyDescent="0.3">
      <c r="A1024"/>
      <c r="B1024"/>
      <c r="C1024"/>
      <c r="D1024"/>
      <c r="E1024"/>
      <c r="F1024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</row>
    <row r="1025" spans="1:38" x14ac:dyDescent="0.3">
      <c r="A1025"/>
      <c r="B1025"/>
      <c r="C1025"/>
      <c r="D1025"/>
      <c r="E1025"/>
      <c r="F1025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</row>
    <row r="1026" spans="1:38" x14ac:dyDescent="0.3">
      <c r="A1026"/>
      <c r="B1026"/>
      <c r="C1026"/>
      <c r="D1026"/>
      <c r="E1026"/>
      <c r="F1026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2"/>
      <c r="AJ1026" s="12"/>
      <c r="AK1026" s="12"/>
      <c r="AL1026" s="12"/>
    </row>
    <row r="1027" spans="1:38" x14ac:dyDescent="0.3">
      <c r="A1027"/>
      <c r="B1027"/>
      <c r="C1027"/>
      <c r="D1027"/>
      <c r="E1027"/>
      <c r="F1027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</row>
    <row r="1028" spans="1:38" x14ac:dyDescent="0.3">
      <c r="A1028"/>
      <c r="B1028"/>
      <c r="C1028"/>
      <c r="D1028"/>
      <c r="E1028"/>
      <c r="F1028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</row>
    <row r="1029" spans="1:38" x14ac:dyDescent="0.3">
      <c r="A1029"/>
      <c r="B1029"/>
      <c r="C1029"/>
      <c r="D1029"/>
      <c r="E1029"/>
      <c r="F1029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</row>
    <row r="1030" spans="1:38" x14ac:dyDescent="0.3">
      <c r="A1030"/>
      <c r="B1030"/>
      <c r="C1030"/>
      <c r="D1030"/>
      <c r="E1030"/>
      <c r="F1030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F1030" s="12"/>
      <c r="AG1030" s="12"/>
      <c r="AH1030" s="12"/>
      <c r="AI1030" s="12"/>
      <c r="AJ1030" s="12"/>
      <c r="AK1030" s="12"/>
      <c r="AL1030" s="12"/>
    </row>
    <row r="1031" spans="1:38" x14ac:dyDescent="0.3">
      <c r="A1031"/>
      <c r="B1031"/>
      <c r="C1031"/>
      <c r="D1031"/>
      <c r="E1031"/>
      <c r="F1031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</row>
    <row r="1032" spans="1:38" x14ac:dyDescent="0.3">
      <c r="A1032"/>
      <c r="B1032"/>
      <c r="C1032"/>
      <c r="D1032"/>
      <c r="E1032"/>
      <c r="F103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F1032" s="12"/>
      <c r="AG1032" s="12"/>
      <c r="AH1032" s="12"/>
      <c r="AI1032" s="12"/>
      <c r="AJ1032" s="12"/>
      <c r="AK1032" s="12"/>
      <c r="AL1032" s="12"/>
    </row>
    <row r="1033" spans="1:38" x14ac:dyDescent="0.3">
      <c r="A1033"/>
      <c r="B1033"/>
      <c r="C1033"/>
      <c r="D1033"/>
      <c r="E1033"/>
      <c r="F1033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  <c r="AB1033" s="12"/>
      <c r="AC1033" s="12"/>
      <c r="AD1033" s="12"/>
      <c r="AE1033" s="12"/>
      <c r="AF1033" s="12"/>
      <c r="AG1033" s="12"/>
      <c r="AH1033" s="12"/>
      <c r="AI1033" s="12"/>
      <c r="AJ1033" s="12"/>
      <c r="AK1033" s="12"/>
      <c r="AL1033" s="12"/>
    </row>
    <row r="1034" spans="1:38" x14ac:dyDescent="0.3">
      <c r="A1034"/>
      <c r="B1034"/>
      <c r="C1034"/>
      <c r="D1034"/>
      <c r="E1034"/>
      <c r="F1034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</row>
    <row r="1035" spans="1:38" x14ac:dyDescent="0.3">
      <c r="A1035"/>
      <c r="B1035"/>
      <c r="C1035"/>
      <c r="D1035"/>
      <c r="E1035"/>
      <c r="F1035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12"/>
      <c r="AB1035" s="12"/>
      <c r="AC1035" s="12"/>
      <c r="AD1035" s="12"/>
      <c r="AE1035" s="12"/>
      <c r="AF1035" s="12"/>
      <c r="AG1035" s="12"/>
      <c r="AH1035" s="12"/>
      <c r="AI1035" s="12"/>
      <c r="AJ1035" s="12"/>
      <c r="AK1035" s="12"/>
      <c r="AL1035" s="12"/>
    </row>
    <row r="1036" spans="1:38" x14ac:dyDescent="0.3">
      <c r="A1036"/>
      <c r="B1036"/>
      <c r="C1036"/>
      <c r="D1036"/>
      <c r="E1036"/>
      <c r="F1036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12"/>
      <c r="AB1036" s="12"/>
      <c r="AC1036" s="12"/>
      <c r="AD1036" s="12"/>
      <c r="AE1036" s="12"/>
      <c r="AF1036" s="12"/>
      <c r="AG1036" s="12"/>
      <c r="AH1036" s="12"/>
      <c r="AI1036" s="12"/>
      <c r="AJ1036" s="12"/>
      <c r="AK1036" s="12"/>
      <c r="AL1036" s="12"/>
    </row>
    <row r="1037" spans="1:38" x14ac:dyDescent="0.3">
      <c r="A1037"/>
      <c r="B1037"/>
      <c r="C1037"/>
      <c r="D1037"/>
      <c r="E1037"/>
      <c r="F1037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</row>
    <row r="1038" spans="1:38" x14ac:dyDescent="0.3">
      <c r="A1038"/>
      <c r="B1038"/>
      <c r="C1038"/>
      <c r="D1038"/>
      <c r="E1038"/>
      <c r="F1038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F1038" s="12"/>
      <c r="AG1038" s="12"/>
      <c r="AH1038" s="12"/>
      <c r="AI1038" s="12"/>
      <c r="AJ1038" s="12"/>
      <c r="AK1038" s="12"/>
      <c r="AL1038" s="12"/>
    </row>
    <row r="1039" spans="1:38" x14ac:dyDescent="0.3">
      <c r="A1039"/>
      <c r="B1039"/>
      <c r="C1039"/>
      <c r="D1039"/>
      <c r="E1039"/>
      <c r="F1039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2"/>
      <c r="AK1039" s="12"/>
      <c r="AL1039" s="12"/>
    </row>
    <row r="1040" spans="1:38" x14ac:dyDescent="0.3">
      <c r="A1040"/>
      <c r="B1040"/>
      <c r="C1040"/>
      <c r="D1040"/>
      <c r="E1040"/>
      <c r="F1040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</row>
    <row r="1041" spans="1:38" x14ac:dyDescent="0.3">
      <c r="A1041"/>
      <c r="B1041"/>
      <c r="C1041"/>
      <c r="D1041"/>
      <c r="E1041"/>
      <c r="F1041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2"/>
      <c r="AK1041" s="12"/>
      <c r="AL1041" s="12"/>
    </row>
    <row r="1042" spans="1:38" x14ac:dyDescent="0.3">
      <c r="A1042"/>
      <c r="B1042"/>
      <c r="C1042"/>
      <c r="D1042"/>
      <c r="E1042"/>
      <c r="F104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2"/>
      <c r="AK1042" s="12"/>
      <c r="AL1042" s="12"/>
    </row>
    <row r="1043" spans="1:38" x14ac:dyDescent="0.3">
      <c r="A1043"/>
      <c r="B1043"/>
      <c r="C1043"/>
      <c r="D1043"/>
      <c r="E1043"/>
      <c r="F1043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</row>
    <row r="1044" spans="1:38" x14ac:dyDescent="0.3">
      <c r="A1044"/>
      <c r="B1044"/>
      <c r="C1044"/>
      <c r="D1044"/>
      <c r="E1044"/>
      <c r="F1044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2"/>
      <c r="AK1044" s="12"/>
      <c r="AL1044" s="12"/>
    </row>
    <row r="1045" spans="1:38" x14ac:dyDescent="0.3">
      <c r="A1045"/>
      <c r="B1045"/>
      <c r="C1045"/>
      <c r="D1045"/>
      <c r="E1045"/>
      <c r="F1045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  <c r="AC1045" s="12"/>
      <c r="AD1045" s="12"/>
      <c r="AE1045" s="12"/>
      <c r="AF1045" s="12"/>
      <c r="AG1045" s="12"/>
      <c r="AH1045" s="12"/>
      <c r="AI1045" s="12"/>
      <c r="AJ1045" s="12"/>
      <c r="AK1045" s="12"/>
      <c r="AL1045" s="12"/>
    </row>
    <row r="1046" spans="1:38" x14ac:dyDescent="0.3">
      <c r="A1046"/>
      <c r="B1046"/>
      <c r="C1046"/>
      <c r="D1046"/>
      <c r="E1046"/>
      <c r="F1046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</row>
    <row r="1047" spans="1:38" x14ac:dyDescent="0.3">
      <c r="A1047"/>
      <c r="B1047"/>
      <c r="C1047"/>
      <c r="D1047"/>
      <c r="E1047"/>
      <c r="F1047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F1047" s="12"/>
      <c r="AG1047" s="12"/>
      <c r="AH1047" s="12"/>
      <c r="AI1047" s="12"/>
      <c r="AJ1047" s="12"/>
      <c r="AK1047" s="12"/>
      <c r="AL1047" s="12"/>
    </row>
    <row r="1048" spans="1:38" x14ac:dyDescent="0.3">
      <c r="A1048"/>
      <c r="B1048"/>
      <c r="C1048"/>
      <c r="D1048"/>
      <c r="E1048"/>
      <c r="F1048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F1048" s="12"/>
      <c r="AG1048" s="12"/>
      <c r="AH1048" s="12"/>
      <c r="AI1048" s="12"/>
      <c r="AJ1048" s="12"/>
      <c r="AK1048" s="12"/>
      <c r="AL1048" s="12"/>
    </row>
    <row r="1049" spans="1:38" x14ac:dyDescent="0.3">
      <c r="A1049"/>
      <c r="B1049"/>
      <c r="C1049"/>
      <c r="D1049"/>
      <c r="E1049"/>
      <c r="F1049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</row>
    <row r="1050" spans="1:38" x14ac:dyDescent="0.3">
      <c r="A1050"/>
      <c r="B1050"/>
      <c r="C1050"/>
      <c r="D1050"/>
      <c r="E1050"/>
      <c r="F1050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2"/>
      <c r="AK1050" s="12"/>
      <c r="AL1050" s="12"/>
    </row>
    <row r="1051" spans="1:38" x14ac:dyDescent="0.3">
      <c r="A1051"/>
      <c r="B1051"/>
      <c r="C1051"/>
      <c r="D1051"/>
      <c r="E1051"/>
      <c r="F1051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F1051" s="12"/>
      <c r="AG1051" s="12"/>
      <c r="AH1051" s="12"/>
      <c r="AI1051" s="12"/>
      <c r="AJ1051" s="12"/>
      <c r="AK1051" s="12"/>
      <c r="AL1051" s="12"/>
    </row>
    <row r="1052" spans="1:38" x14ac:dyDescent="0.3">
      <c r="A1052"/>
      <c r="B1052"/>
      <c r="C1052"/>
      <c r="D1052"/>
      <c r="E1052"/>
      <c r="F105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</row>
    <row r="1053" spans="1:38" x14ac:dyDescent="0.3">
      <c r="A1053"/>
      <c r="B1053"/>
      <c r="C1053"/>
      <c r="D1053"/>
      <c r="E1053"/>
      <c r="F1053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  <c r="AB1053" s="12"/>
      <c r="AC1053" s="12"/>
      <c r="AD1053" s="12"/>
      <c r="AE1053" s="12"/>
      <c r="AF1053" s="12"/>
      <c r="AG1053" s="12"/>
      <c r="AH1053" s="12"/>
      <c r="AI1053" s="12"/>
      <c r="AJ1053" s="12"/>
      <c r="AK1053" s="12"/>
      <c r="AL1053" s="12"/>
    </row>
    <row r="1054" spans="1:38" x14ac:dyDescent="0.3">
      <c r="A1054"/>
      <c r="B1054"/>
      <c r="C1054"/>
      <c r="D1054"/>
      <c r="E1054"/>
      <c r="F1054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  <c r="AJ1054" s="12"/>
      <c r="AK1054" s="12"/>
      <c r="AL1054" s="12"/>
    </row>
    <row r="1055" spans="1:38" x14ac:dyDescent="0.3">
      <c r="A1055"/>
      <c r="B1055"/>
      <c r="C1055"/>
      <c r="D1055"/>
      <c r="E1055"/>
      <c r="F1055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</row>
    <row r="1056" spans="1:38" x14ac:dyDescent="0.3">
      <c r="A1056"/>
      <c r="B1056"/>
      <c r="C1056"/>
      <c r="D1056"/>
      <c r="E1056"/>
      <c r="F1056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2"/>
      <c r="AK1056" s="12"/>
      <c r="AL1056" s="12"/>
    </row>
    <row r="1057" spans="1:38" x14ac:dyDescent="0.3">
      <c r="A1057"/>
      <c r="B1057"/>
      <c r="C1057"/>
      <c r="D1057"/>
      <c r="E1057"/>
      <c r="F1057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12"/>
      <c r="AJ1057" s="12"/>
      <c r="AK1057" s="12"/>
      <c r="AL1057" s="12"/>
    </row>
    <row r="1058" spans="1:38" x14ac:dyDescent="0.3">
      <c r="A1058"/>
      <c r="B1058"/>
      <c r="C1058"/>
      <c r="D1058"/>
      <c r="E1058"/>
      <c r="F1058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</row>
    <row r="1059" spans="1:38" x14ac:dyDescent="0.3">
      <c r="A1059"/>
      <c r="B1059"/>
      <c r="C1059"/>
      <c r="D1059"/>
      <c r="E1059"/>
      <c r="F1059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12"/>
      <c r="AJ1059" s="12"/>
      <c r="AK1059" s="12"/>
      <c r="AL1059" s="12"/>
    </row>
    <row r="1060" spans="1:38" x14ac:dyDescent="0.3">
      <c r="A1060"/>
      <c r="B1060"/>
      <c r="C1060"/>
      <c r="D1060"/>
      <c r="E1060"/>
      <c r="F1060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12"/>
      <c r="AJ1060" s="12"/>
      <c r="AK1060" s="12"/>
      <c r="AL1060" s="12"/>
    </row>
    <row r="1061" spans="1:38" x14ac:dyDescent="0.3">
      <c r="A1061"/>
      <c r="B1061"/>
      <c r="C1061"/>
      <c r="D1061"/>
      <c r="E1061"/>
      <c r="F1061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</row>
    <row r="1062" spans="1:38" x14ac:dyDescent="0.3">
      <c r="A1062"/>
      <c r="B1062"/>
      <c r="C1062"/>
      <c r="D1062"/>
      <c r="E1062"/>
      <c r="F106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12"/>
      <c r="AJ1062" s="12"/>
      <c r="AK1062" s="12"/>
      <c r="AL1062" s="12"/>
    </row>
    <row r="1063" spans="1:38" x14ac:dyDescent="0.3">
      <c r="A1063"/>
      <c r="B1063"/>
      <c r="C1063"/>
      <c r="D1063"/>
      <c r="E1063"/>
      <c r="F1063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12"/>
      <c r="AJ1063" s="12"/>
      <c r="AK1063" s="12"/>
      <c r="AL1063" s="12"/>
    </row>
    <row r="1064" spans="1:38" x14ac:dyDescent="0.3">
      <c r="A1064"/>
      <c r="B1064"/>
      <c r="C1064"/>
      <c r="D1064"/>
      <c r="E1064"/>
      <c r="F1064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</row>
    <row r="1065" spans="1:38" x14ac:dyDescent="0.3">
      <c r="A1065"/>
      <c r="B1065"/>
      <c r="C1065"/>
      <c r="D1065"/>
      <c r="E1065"/>
      <c r="F1065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12"/>
      <c r="AJ1065" s="12"/>
      <c r="AK1065" s="12"/>
      <c r="AL1065" s="12"/>
    </row>
    <row r="1066" spans="1:38" x14ac:dyDescent="0.3">
      <c r="A1066"/>
      <c r="B1066"/>
      <c r="C1066"/>
      <c r="D1066"/>
      <c r="E1066"/>
      <c r="F1066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2"/>
      <c r="AK1066" s="12"/>
      <c r="AL1066" s="12"/>
    </row>
    <row r="1067" spans="1:38" x14ac:dyDescent="0.3">
      <c r="A1067"/>
      <c r="B1067"/>
      <c r="C1067"/>
      <c r="D1067"/>
      <c r="E1067"/>
      <c r="F1067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</row>
    <row r="1068" spans="1:38" x14ac:dyDescent="0.3">
      <c r="A1068"/>
      <c r="B1068"/>
      <c r="C1068"/>
      <c r="D1068"/>
      <c r="E1068"/>
      <c r="F1068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2"/>
      <c r="AK1068" s="12"/>
      <c r="AL1068" s="12"/>
    </row>
    <row r="1069" spans="1:38" x14ac:dyDescent="0.3">
      <c r="A1069"/>
      <c r="B1069"/>
      <c r="C1069"/>
      <c r="D1069"/>
      <c r="E1069"/>
      <c r="F1069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12"/>
      <c r="AJ1069" s="12"/>
      <c r="AK1069" s="12"/>
      <c r="AL1069" s="12"/>
    </row>
    <row r="1070" spans="1:38" x14ac:dyDescent="0.3">
      <c r="A1070"/>
      <c r="B1070"/>
      <c r="C1070"/>
      <c r="D1070"/>
      <c r="E1070"/>
      <c r="F1070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</row>
    <row r="1071" spans="1:38" x14ac:dyDescent="0.3">
      <c r="A1071"/>
      <c r="B1071"/>
      <c r="C1071"/>
      <c r="D1071"/>
      <c r="E1071"/>
      <c r="F1071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12"/>
      <c r="AJ1071" s="12"/>
      <c r="AK1071" s="12"/>
      <c r="AL1071" s="12"/>
    </row>
    <row r="1072" spans="1:38" x14ac:dyDescent="0.3">
      <c r="A1072"/>
      <c r="B1072"/>
      <c r="C1072"/>
      <c r="D1072"/>
      <c r="E1072"/>
      <c r="F107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12"/>
      <c r="AJ1072" s="12"/>
      <c r="AK1072" s="12"/>
      <c r="AL1072" s="12"/>
    </row>
    <row r="1073" spans="1:38" x14ac:dyDescent="0.3">
      <c r="A1073"/>
      <c r="B1073"/>
      <c r="C1073"/>
      <c r="D1073"/>
      <c r="E1073"/>
      <c r="F1073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</row>
    <row r="1074" spans="1:38" x14ac:dyDescent="0.3">
      <c r="A1074"/>
      <c r="B1074"/>
      <c r="C1074"/>
      <c r="D1074"/>
      <c r="E1074"/>
      <c r="F1074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12"/>
      <c r="AJ1074" s="12"/>
      <c r="AK1074" s="12"/>
      <c r="AL1074" s="12"/>
    </row>
    <row r="1075" spans="1:38" x14ac:dyDescent="0.3">
      <c r="A1075"/>
      <c r="B1075"/>
      <c r="C1075"/>
      <c r="D1075"/>
      <c r="E1075"/>
      <c r="F1075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2"/>
      <c r="AK1075" s="12"/>
      <c r="AL1075" s="12"/>
    </row>
    <row r="1076" spans="1:38" x14ac:dyDescent="0.3">
      <c r="A1076"/>
      <c r="B1076"/>
      <c r="C1076"/>
      <c r="D1076"/>
      <c r="E1076"/>
      <c r="F1076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</row>
    <row r="1077" spans="1:38" x14ac:dyDescent="0.3">
      <c r="A1077"/>
      <c r="B1077"/>
      <c r="C1077"/>
      <c r="D1077"/>
      <c r="E1077"/>
      <c r="F1077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2"/>
      <c r="AK1077" s="12"/>
      <c r="AL1077" s="12"/>
    </row>
    <row r="1078" spans="1:38" x14ac:dyDescent="0.3">
      <c r="A1078"/>
      <c r="B1078"/>
      <c r="C1078"/>
      <c r="D1078"/>
      <c r="E1078"/>
      <c r="F1078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12"/>
      <c r="AJ1078" s="12"/>
      <c r="AK1078" s="12"/>
      <c r="AL1078" s="12"/>
    </row>
    <row r="1079" spans="1:38" x14ac:dyDescent="0.3">
      <c r="A1079"/>
      <c r="B1079"/>
      <c r="C1079"/>
      <c r="D1079"/>
      <c r="E1079"/>
      <c r="F1079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</row>
    <row r="1080" spans="1:38" x14ac:dyDescent="0.3">
      <c r="A1080"/>
      <c r="B1080"/>
      <c r="C1080"/>
      <c r="D1080"/>
      <c r="E1080"/>
      <c r="F1080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2"/>
      <c r="AJ1080" s="12"/>
      <c r="AK1080" s="12"/>
      <c r="AL1080" s="12"/>
    </row>
    <row r="1081" spans="1:38" x14ac:dyDescent="0.3">
      <c r="A1081"/>
      <c r="B1081"/>
      <c r="C1081"/>
      <c r="D1081"/>
      <c r="E1081"/>
      <c r="F1081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2"/>
      <c r="AK1081" s="12"/>
      <c r="AL1081" s="12"/>
    </row>
    <row r="1082" spans="1:38" x14ac:dyDescent="0.3">
      <c r="A1082"/>
      <c r="B1082"/>
      <c r="C1082"/>
      <c r="D1082"/>
      <c r="E1082"/>
      <c r="F108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</row>
    <row r="1083" spans="1:38" x14ac:dyDescent="0.3">
      <c r="A1083"/>
      <c r="B1083"/>
      <c r="C1083"/>
      <c r="D1083"/>
      <c r="E1083"/>
      <c r="F1083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12"/>
      <c r="AJ1083" s="12"/>
      <c r="AK1083" s="12"/>
      <c r="AL1083" s="12"/>
    </row>
    <row r="1084" spans="1:38" x14ac:dyDescent="0.3">
      <c r="A1084"/>
      <c r="B1084"/>
      <c r="C1084"/>
      <c r="D1084"/>
      <c r="E1084"/>
      <c r="F1084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12"/>
      <c r="AJ1084" s="12"/>
      <c r="AK1084" s="12"/>
      <c r="AL1084" s="12"/>
    </row>
    <row r="1085" spans="1:38" x14ac:dyDescent="0.3">
      <c r="A1085"/>
      <c r="B1085"/>
      <c r="C1085"/>
      <c r="D1085"/>
      <c r="E1085"/>
      <c r="F1085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</row>
    <row r="1086" spans="1:38" x14ac:dyDescent="0.3">
      <c r="A1086"/>
      <c r="B1086"/>
      <c r="C1086"/>
      <c r="D1086"/>
      <c r="E1086"/>
      <c r="F1086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2"/>
      <c r="AJ1086" s="12"/>
      <c r="AK1086" s="12"/>
      <c r="AL1086" s="12"/>
    </row>
    <row r="1087" spans="1:38" x14ac:dyDescent="0.3">
      <c r="A1087"/>
      <c r="B1087"/>
      <c r="C1087"/>
      <c r="D1087"/>
      <c r="E1087"/>
      <c r="F1087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12"/>
      <c r="AJ1087" s="12"/>
      <c r="AK1087" s="12"/>
      <c r="AL1087" s="12"/>
    </row>
    <row r="1088" spans="1:38" x14ac:dyDescent="0.3">
      <c r="A1088"/>
      <c r="B1088"/>
      <c r="C1088"/>
      <c r="D1088"/>
      <c r="E1088"/>
      <c r="F1088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</row>
    <row r="1089" spans="1:38" x14ac:dyDescent="0.3">
      <c r="A1089"/>
      <c r="B1089"/>
      <c r="C1089"/>
      <c r="D1089"/>
      <c r="E1089"/>
      <c r="F1089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12"/>
      <c r="AJ1089" s="12"/>
      <c r="AK1089" s="12"/>
      <c r="AL1089" s="12"/>
    </row>
    <row r="1090" spans="1:38" x14ac:dyDescent="0.3">
      <c r="A1090"/>
      <c r="B1090"/>
      <c r="C1090"/>
      <c r="D1090"/>
      <c r="E1090"/>
      <c r="F1090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2"/>
      <c r="AJ1090" s="12"/>
      <c r="AK1090" s="12"/>
      <c r="AL1090" s="12"/>
    </row>
    <row r="1091" spans="1:38" x14ac:dyDescent="0.3">
      <c r="A1091"/>
      <c r="B1091"/>
      <c r="C1091"/>
      <c r="D1091"/>
      <c r="E1091"/>
      <c r="F1091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</row>
    <row r="1092" spans="1:38" x14ac:dyDescent="0.3">
      <c r="A1092"/>
      <c r="B1092"/>
      <c r="C1092"/>
      <c r="D1092"/>
      <c r="E1092"/>
      <c r="F109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2"/>
      <c r="AJ1092" s="12"/>
      <c r="AK1092" s="12"/>
      <c r="AL1092" s="12"/>
    </row>
    <row r="1093" spans="1:38" x14ac:dyDescent="0.3">
      <c r="A1093"/>
      <c r="B1093"/>
      <c r="C1093"/>
      <c r="D1093"/>
      <c r="E1093"/>
      <c r="F1093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2"/>
      <c r="AJ1093" s="12"/>
      <c r="AK1093" s="12"/>
      <c r="AL1093" s="12"/>
    </row>
    <row r="1094" spans="1:38" x14ac:dyDescent="0.3">
      <c r="A1094"/>
      <c r="B1094"/>
      <c r="C1094"/>
      <c r="D1094"/>
      <c r="E1094"/>
      <c r="F1094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</row>
    <row r="1095" spans="1:38" x14ac:dyDescent="0.3">
      <c r="A1095"/>
      <c r="B1095"/>
      <c r="C1095"/>
      <c r="D1095"/>
      <c r="E1095"/>
      <c r="F1095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12"/>
      <c r="AJ1095" s="12"/>
      <c r="AK1095" s="12"/>
      <c r="AL1095" s="12"/>
    </row>
    <row r="1096" spans="1:38" x14ac:dyDescent="0.3">
      <c r="A1096"/>
      <c r="B1096"/>
      <c r="C1096"/>
      <c r="D1096"/>
      <c r="E1096"/>
      <c r="F1096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12"/>
      <c r="AJ1096" s="12"/>
      <c r="AK1096" s="12"/>
      <c r="AL1096" s="12"/>
    </row>
    <row r="1097" spans="1:38" x14ac:dyDescent="0.3">
      <c r="A1097"/>
      <c r="B1097"/>
      <c r="C1097"/>
      <c r="D1097"/>
      <c r="E1097"/>
      <c r="F1097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</row>
    <row r="1098" spans="1:38" x14ac:dyDescent="0.3">
      <c r="A1098"/>
      <c r="B1098"/>
      <c r="C1098"/>
      <c r="D1098"/>
      <c r="E1098"/>
      <c r="F1098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12"/>
      <c r="AJ1098" s="12"/>
      <c r="AK1098" s="12"/>
      <c r="AL1098" s="12"/>
    </row>
    <row r="1099" spans="1:38" x14ac:dyDescent="0.3">
      <c r="A1099"/>
      <c r="B1099"/>
      <c r="C1099"/>
      <c r="D1099"/>
      <c r="E1099"/>
      <c r="F1099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2"/>
      <c r="AJ1099" s="12"/>
      <c r="AK1099" s="12"/>
      <c r="AL1099" s="12"/>
    </row>
    <row r="1100" spans="1:38" x14ac:dyDescent="0.3">
      <c r="A1100"/>
      <c r="B1100"/>
      <c r="C1100"/>
      <c r="D1100"/>
      <c r="E1100"/>
      <c r="F1100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</row>
    <row r="1101" spans="1:38" x14ac:dyDescent="0.3">
      <c r="A1101"/>
      <c r="B1101"/>
      <c r="C1101"/>
      <c r="D1101"/>
      <c r="E1101"/>
      <c r="F1101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</row>
    <row r="1102" spans="1:38" x14ac:dyDescent="0.3">
      <c r="A1102"/>
      <c r="B1102"/>
      <c r="C1102"/>
      <c r="D1102"/>
      <c r="E1102"/>
      <c r="F110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2"/>
      <c r="AK1102" s="12"/>
      <c r="AL1102" s="12"/>
    </row>
    <row r="1103" spans="1:38" x14ac:dyDescent="0.3">
      <c r="A1103"/>
      <c r="B1103"/>
      <c r="C1103"/>
      <c r="D1103"/>
      <c r="E1103"/>
      <c r="F1103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</row>
    <row r="1104" spans="1:38" x14ac:dyDescent="0.3">
      <c r="A1104"/>
      <c r="B1104"/>
      <c r="C1104"/>
      <c r="D1104"/>
      <c r="E1104"/>
      <c r="F1104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</row>
    <row r="1105" spans="1:38" x14ac:dyDescent="0.3">
      <c r="A1105"/>
      <c r="B1105"/>
      <c r="C1105"/>
      <c r="D1105"/>
      <c r="E1105"/>
      <c r="F1105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2"/>
      <c r="AK1105" s="12"/>
      <c r="AL1105" s="12"/>
    </row>
    <row r="1106" spans="1:38" x14ac:dyDescent="0.3">
      <c r="A1106"/>
      <c r="B1106"/>
      <c r="C1106"/>
      <c r="D1106"/>
      <c r="E1106"/>
      <c r="F1106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</row>
    <row r="1107" spans="1:38" x14ac:dyDescent="0.3">
      <c r="A1107"/>
      <c r="B1107"/>
      <c r="C1107"/>
      <c r="D1107"/>
      <c r="E1107"/>
      <c r="F1107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  <c r="AF1107" s="12"/>
      <c r="AG1107" s="12"/>
      <c r="AH1107" s="12"/>
      <c r="AI1107" s="12"/>
      <c r="AJ1107" s="12"/>
      <c r="AK1107" s="12"/>
      <c r="AL1107" s="12"/>
    </row>
    <row r="1108" spans="1:38" x14ac:dyDescent="0.3">
      <c r="A1108"/>
      <c r="B1108"/>
      <c r="C1108"/>
      <c r="D1108"/>
      <c r="E1108"/>
      <c r="F1108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12"/>
      <c r="AJ1108" s="12"/>
      <c r="AK1108" s="12"/>
      <c r="AL1108" s="12"/>
    </row>
    <row r="1109" spans="1:38" x14ac:dyDescent="0.3">
      <c r="A1109"/>
      <c r="B1109"/>
      <c r="C1109"/>
      <c r="D1109"/>
      <c r="E1109"/>
      <c r="F1109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</row>
    <row r="1110" spans="1:38" x14ac:dyDescent="0.3">
      <c r="A1110"/>
      <c r="B1110"/>
      <c r="C1110"/>
      <c r="D1110"/>
      <c r="E1110"/>
      <c r="F1110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  <c r="AB1110" s="12"/>
      <c r="AC1110" s="12"/>
      <c r="AD1110" s="12"/>
      <c r="AE1110" s="12"/>
      <c r="AF1110" s="12"/>
      <c r="AG1110" s="12"/>
      <c r="AH1110" s="12"/>
      <c r="AI1110" s="12"/>
      <c r="AJ1110" s="12"/>
      <c r="AK1110" s="12"/>
      <c r="AL1110" s="12"/>
    </row>
    <row r="1111" spans="1:38" x14ac:dyDescent="0.3">
      <c r="A1111"/>
      <c r="B1111"/>
      <c r="C1111"/>
      <c r="D1111"/>
      <c r="E1111"/>
      <c r="F1111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12"/>
      <c r="AJ1111" s="12"/>
      <c r="AK1111" s="12"/>
      <c r="AL1111" s="12"/>
    </row>
    <row r="1112" spans="1:38" x14ac:dyDescent="0.3">
      <c r="A1112"/>
      <c r="B1112"/>
      <c r="C1112"/>
      <c r="D1112"/>
      <c r="E1112"/>
      <c r="F11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</row>
    <row r="1113" spans="1:38" x14ac:dyDescent="0.3">
      <c r="A1113"/>
      <c r="B1113"/>
      <c r="C1113"/>
      <c r="D1113"/>
      <c r="E1113"/>
      <c r="F1113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12"/>
      <c r="AJ1113" s="12"/>
      <c r="AK1113" s="12"/>
      <c r="AL1113" s="12"/>
    </row>
    <row r="1114" spans="1:38" x14ac:dyDescent="0.3">
      <c r="A1114"/>
      <c r="B1114"/>
      <c r="C1114"/>
      <c r="D1114"/>
      <c r="E1114"/>
      <c r="F1114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  <c r="AB1114" s="12"/>
      <c r="AC1114" s="12"/>
      <c r="AD1114" s="12"/>
      <c r="AE1114" s="12"/>
      <c r="AF1114" s="12"/>
      <c r="AG1114" s="12"/>
      <c r="AH1114" s="12"/>
      <c r="AI1114" s="12"/>
      <c r="AJ1114" s="12"/>
      <c r="AK1114" s="12"/>
      <c r="AL1114" s="12"/>
    </row>
    <row r="1115" spans="1:38" x14ac:dyDescent="0.3">
      <c r="A1115"/>
      <c r="B1115"/>
      <c r="C1115"/>
      <c r="D1115"/>
      <c r="E1115"/>
      <c r="F1115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</row>
    <row r="1116" spans="1:38" x14ac:dyDescent="0.3">
      <c r="A1116"/>
      <c r="B1116"/>
      <c r="C1116"/>
      <c r="D1116"/>
      <c r="E1116"/>
      <c r="F1116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  <c r="AF1116" s="12"/>
      <c r="AG1116" s="12"/>
      <c r="AH1116" s="12"/>
      <c r="AI1116" s="12"/>
      <c r="AJ1116" s="12"/>
      <c r="AK1116" s="12"/>
      <c r="AL1116" s="12"/>
    </row>
    <row r="1117" spans="1:38" x14ac:dyDescent="0.3">
      <c r="A1117"/>
      <c r="B1117"/>
      <c r="C1117"/>
      <c r="D1117"/>
      <c r="E1117"/>
      <c r="F1117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  <c r="AB1117" s="12"/>
      <c r="AC1117" s="12"/>
      <c r="AD1117" s="12"/>
      <c r="AE1117" s="12"/>
      <c r="AF1117" s="12"/>
      <c r="AG1117" s="12"/>
      <c r="AH1117" s="12"/>
      <c r="AI1117" s="12"/>
      <c r="AJ1117" s="12"/>
      <c r="AK1117" s="12"/>
      <c r="AL1117" s="12"/>
    </row>
    <row r="1118" spans="1:38" x14ac:dyDescent="0.3">
      <c r="A1118"/>
      <c r="B1118"/>
      <c r="C1118"/>
      <c r="D1118"/>
      <c r="E1118"/>
      <c r="F1118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</row>
    <row r="1119" spans="1:38" x14ac:dyDescent="0.3">
      <c r="A1119"/>
      <c r="B1119"/>
      <c r="C1119"/>
      <c r="D1119"/>
      <c r="E1119"/>
      <c r="F1119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12"/>
      <c r="AB1119" s="12"/>
      <c r="AC1119" s="12"/>
      <c r="AD1119" s="12"/>
      <c r="AE1119" s="12"/>
      <c r="AF1119" s="12"/>
      <c r="AG1119" s="12"/>
      <c r="AH1119" s="12"/>
      <c r="AI1119" s="12"/>
      <c r="AJ1119" s="12"/>
      <c r="AK1119" s="12"/>
      <c r="AL1119" s="12"/>
    </row>
    <row r="1120" spans="1:38" x14ac:dyDescent="0.3">
      <c r="A1120"/>
      <c r="B1120"/>
      <c r="C1120"/>
      <c r="D1120"/>
      <c r="E1120"/>
      <c r="F1120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2"/>
      <c r="AJ1120" s="12"/>
      <c r="AK1120" s="12"/>
      <c r="AL1120" s="12"/>
    </row>
    <row r="1121" spans="1:38" x14ac:dyDescent="0.3">
      <c r="A1121"/>
      <c r="B1121"/>
      <c r="C1121"/>
      <c r="D1121"/>
      <c r="E1121"/>
      <c r="F1121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</row>
    <row r="1122" spans="1:38" x14ac:dyDescent="0.3">
      <c r="A1122"/>
      <c r="B1122"/>
      <c r="C1122"/>
      <c r="D1122"/>
      <c r="E1122"/>
      <c r="F112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  <c r="AJ1122" s="12"/>
      <c r="AK1122" s="12"/>
      <c r="AL1122" s="12"/>
    </row>
    <row r="1123" spans="1:38" x14ac:dyDescent="0.3">
      <c r="A1123"/>
      <c r="B1123"/>
      <c r="C1123"/>
      <c r="D1123"/>
      <c r="E1123"/>
      <c r="F1123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12"/>
      <c r="AJ1123" s="12"/>
      <c r="AK1123" s="12"/>
      <c r="AL1123" s="12"/>
    </row>
    <row r="1124" spans="1:38" x14ac:dyDescent="0.3">
      <c r="A1124"/>
      <c r="B1124"/>
      <c r="C1124"/>
      <c r="D1124"/>
      <c r="E1124"/>
      <c r="F1124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</row>
    <row r="1125" spans="1:38" x14ac:dyDescent="0.3">
      <c r="A1125"/>
      <c r="B1125"/>
      <c r="C1125"/>
      <c r="D1125"/>
      <c r="E1125"/>
      <c r="F1125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12"/>
      <c r="AJ1125" s="12"/>
      <c r="AK1125" s="12"/>
      <c r="AL1125" s="12"/>
    </row>
    <row r="1126" spans="1:38" x14ac:dyDescent="0.3">
      <c r="A1126"/>
      <c r="B1126"/>
      <c r="C1126"/>
      <c r="D1126"/>
      <c r="E1126"/>
      <c r="F1126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</row>
    <row r="1127" spans="1:38" x14ac:dyDescent="0.3">
      <c r="A1127"/>
      <c r="B1127"/>
      <c r="C1127"/>
      <c r="D1127"/>
      <c r="E1127"/>
      <c r="F1127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</row>
    <row r="1128" spans="1:38" x14ac:dyDescent="0.3">
      <c r="A1128"/>
      <c r="B1128"/>
      <c r="C1128"/>
      <c r="D1128"/>
      <c r="E1128"/>
      <c r="F1128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</row>
    <row r="1129" spans="1:38" x14ac:dyDescent="0.3">
      <c r="A1129"/>
      <c r="B1129"/>
      <c r="C1129"/>
      <c r="D1129"/>
      <c r="E1129"/>
      <c r="F1129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  <c r="AB1129" s="12"/>
      <c r="AC1129" s="12"/>
      <c r="AD1129" s="12"/>
      <c r="AE1129" s="12"/>
      <c r="AF1129" s="12"/>
      <c r="AG1129" s="12"/>
      <c r="AH1129" s="12"/>
      <c r="AI1129" s="12"/>
      <c r="AJ1129" s="12"/>
      <c r="AK1129" s="12"/>
      <c r="AL1129" s="12"/>
    </row>
    <row r="1130" spans="1:38" x14ac:dyDescent="0.3">
      <c r="A1130"/>
      <c r="B1130"/>
      <c r="C1130"/>
      <c r="D1130"/>
      <c r="E1130"/>
      <c r="F1130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</row>
    <row r="1131" spans="1:38" x14ac:dyDescent="0.3">
      <c r="A1131"/>
      <c r="B1131"/>
      <c r="C1131"/>
      <c r="D1131"/>
      <c r="E1131"/>
      <c r="F1131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12"/>
      <c r="AB1131" s="12"/>
      <c r="AC1131" s="12"/>
      <c r="AD1131" s="12"/>
      <c r="AE1131" s="12"/>
      <c r="AF1131" s="12"/>
      <c r="AG1131" s="12"/>
      <c r="AH1131" s="12"/>
      <c r="AI1131" s="12"/>
      <c r="AJ1131" s="12"/>
      <c r="AK1131" s="12"/>
      <c r="AL1131" s="12"/>
    </row>
    <row r="1132" spans="1:38" x14ac:dyDescent="0.3">
      <c r="A1132"/>
      <c r="B1132"/>
      <c r="C1132"/>
      <c r="D1132"/>
      <c r="E1132"/>
      <c r="F113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12"/>
      <c r="AB1132" s="12"/>
      <c r="AC1132" s="12"/>
      <c r="AD1132" s="12"/>
      <c r="AE1132" s="12"/>
      <c r="AF1132" s="12"/>
      <c r="AG1132" s="12"/>
      <c r="AH1132" s="12"/>
      <c r="AI1132" s="12"/>
      <c r="AJ1132" s="12"/>
      <c r="AK1132" s="12"/>
      <c r="AL1132" s="12"/>
    </row>
    <row r="1133" spans="1:38" x14ac:dyDescent="0.3">
      <c r="A1133"/>
      <c r="B1133"/>
      <c r="C1133"/>
      <c r="D1133"/>
      <c r="E1133"/>
      <c r="F1133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</row>
    <row r="1134" spans="1:38" x14ac:dyDescent="0.3">
      <c r="A1134"/>
      <c r="B1134"/>
      <c r="C1134"/>
      <c r="D1134"/>
      <c r="E1134"/>
      <c r="F1134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12"/>
      <c r="AJ1134" s="12"/>
      <c r="AK1134" s="12"/>
      <c r="AL1134" s="12"/>
    </row>
    <row r="1135" spans="1:38" x14ac:dyDescent="0.3">
      <c r="A1135"/>
      <c r="B1135"/>
      <c r="C1135"/>
      <c r="D1135"/>
      <c r="E1135"/>
      <c r="F1135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12"/>
      <c r="AJ1135" s="12"/>
      <c r="AK1135" s="12"/>
      <c r="AL1135" s="12"/>
    </row>
    <row r="1136" spans="1:38" x14ac:dyDescent="0.3">
      <c r="A1136"/>
      <c r="B1136"/>
      <c r="C1136"/>
      <c r="D1136"/>
      <c r="E1136"/>
      <c r="F1136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</row>
    <row r="1137" spans="1:38" x14ac:dyDescent="0.3">
      <c r="A1137"/>
      <c r="B1137"/>
      <c r="C1137"/>
      <c r="D1137"/>
      <c r="E1137"/>
      <c r="F1137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12"/>
      <c r="AJ1137" s="12"/>
      <c r="AK1137" s="12"/>
      <c r="AL1137" s="12"/>
    </row>
    <row r="1138" spans="1:38" x14ac:dyDescent="0.3">
      <c r="A1138"/>
      <c r="B1138"/>
      <c r="C1138"/>
      <c r="D1138"/>
      <c r="E1138"/>
      <c r="F1138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2"/>
      <c r="AJ1138" s="12"/>
      <c r="AK1138" s="12"/>
      <c r="AL1138" s="12"/>
    </row>
    <row r="1139" spans="1:38" x14ac:dyDescent="0.3">
      <c r="A1139"/>
      <c r="B1139"/>
      <c r="C1139"/>
      <c r="D1139"/>
      <c r="E1139"/>
      <c r="F1139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</row>
    <row r="1140" spans="1:38" x14ac:dyDescent="0.3">
      <c r="A1140"/>
      <c r="B1140"/>
      <c r="C1140"/>
      <c r="D1140"/>
      <c r="E1140"/>
      <c r="F1140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12"/>
      <c r="AJ1140" s="12"/>
      <c r="AK1140" s="12"/>
      <c r="AL1140" s="12"/>
    </row>
    <row r="1141" spans="1:38" x14ac:dyDescent="0.3">
      <c r="A1141"/>
      <c r="B1141"/>
      <c r="C1141"/>
      <c r="D1141"/>
      <c r="E1141"/>
      <c r="F1141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12"/>
      <c r="AJ1141" s="12"/>
      <c r="AK1141" s="12"/>
      <c r="AL1141" s="12"/>
    </row>
    <row r="1142" spans="1:38" x14ac:dyDescent="0.3">
      <c r="A1142"/>
      <c r="B1142"/>
      <c r="C1142"/>
      <c r="D1142"/>
      <c r="E1142"/>
      <c r="F114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</row>
    <row r="1143" spans="1:38" x14ac:dyDescent="0.3">
      <c r="A1143"/>
      <c r="B1143"/>
      <c r="C1143"/>
      <c r="D1143"/>
      <c r="E1143"/>
      <c r="F1143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  <c r="AB1143" s="12"/>
      <c r="AC1143" s="12"/>
      <c r="AD1143" s="12"/>
      <c r="AE1143" s="12"/>
      <c r="AF1143" s="12"/>
      <c r="AG1143" s="12"/>
      <c r="AH1143" s="12"/>
      <c r="AI1143" s="12"/>
      <c r="AJ1143" s="12"/>
      <c r="AK1143" s="12"/>
      <c r="AL1143" s="12"/>
    </row>
    <row r="1144" spans="1:38" x14ac:dyDescent="0.3">
      <c r="A1144"/>
      <c r="B1144"/>
      <c r="C1144"/>
      <c r="D1144"/>
      <c r="E1144"/>
      <c r="F1144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  <c r="AB1144" s="12"/>
      <c r="AC1144" s="12"/>
      <c r="AD1144" s="12"/>
      <c r="AE1144" s="12"/>
      <c r="AF1144" s="12"/>
      <c r="AG1144" s="12"/>
      <c r="AH1144" s="12"/>
      <c r="AI1144" s="12"/>
      <c r="AJ1144" s="12"/>
      <c r="AK1144" s="12"/>
      <c r="AL1144" s="12"/>
    </row>
    <row r="1145" spans="1:38" x14ac:dyDescent="0.3">
      <c r="A1145"/>
      <c r="B1145"/>
      <c r="C1145"/>
      <c r="D1145"/>
      <c r="E1145"/>
      <c r="F1145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</row>
    <row r="1146" spans="1:38" x14ac:dyDescent="0.3">
      <c r="A1146"/>
      <c r="B1146"/>
      <c r="C1146"/>
      <c r="D1146"/>
      <c r="E1146"/>
      <c r="F1146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  <c r="AB1146" s="12"/>
      <c r="AC1146" s="12"/>
      <c r="AD1146" s="12"/>
      <c r="AE1146" s="12"/>
      <c r="AF1146" s="12"/>
      <c r="AG1146" s="12"/>
      <c r="AH1146" s="12"/>
      <c r="AI1146" s="12"/>
      <c r="AJ1146" s="12"/>
      <c r="AK1146" s="12"/>
      <c r="AL1146" s="12"/>
    </row>
    <row r="1147" spans="1:38" x14ac:dyDescent="0.3">
      <c r="A1147"/>
      <c r="B1147"/>
      <c r="C1147"/>
      <c r="D1147"/>
      <c r="E1147"/>
      <c r="F1147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  <c r="AB1147" s="12"/>
      <c r="AC1147" s="12"/>
      <c r="AD1147" s="12"/>
      <c r="AE1147" s="12"/>
      <c r="AF1147" s="12"/>
      <c r="AG1147" s="12"/>
      <c r="AH1147" s="12"/>
      <c r="AI1147" s="12"/>
      <c r="AJ1147" s="12"/>
      <c r="AK1147" s="12"/>
      <c r="AL1147" s="12"/>
    </row>
    <row r="1148" spans="1:38" x14ac:dyDescent="0.3">
      <c r="A1148"/>
      <c r="B1148"/>
      <c r="C1148"/>
      <c r="D1148"/>
      <c r="E1148"/>
      <c r="F1148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</row>
    <row r="1149" spans="1:38" x14ac:dyDescent="0.3">
      <c r="A1149"/>
      <c r="B1149"/>
      <c r="C1149"/>
      <c r="D1149"/>
      <c r="E1149"/>
      <c r="F1149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  <c r="AB1149" s="12"/>
      <c r="AC1149" s="12"/>
      <c r="AD1149" s="12"/>
      <c r="AE1149" s="12"/>
      <c r="AF1149" s="12"/>
      <c r="AG1149" s="12"/>
      <c r="AH1149" s="12"/>
      <c r="AI1149" s="12"/>
      <c r="AJ1149" s="12"/>
      <c r="AK1149" s="12"/>
      <c r="AL1149" s="12"/>
    </row>
    <row r="1150" spans="1:38" x14ac:dyDescent="0.3">
      <c r="A1150"/>
      <c r="B1150"/>
      <c r="C1150"/>
      <c r="D1150"/>
      <c r="E1150"/>
      <c r="F1150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  <c r="AB1150" s="12"/>
      <c r="AC1150" s="12"/>
      <c r="AD1150" s="12"/>
      <c r="AE1150" s="12"/>
      <c r="AF1150" s="12"/>
      <c r="AG1150" s="12"/>
      <c r="AH1150" s="12"/>
      <c r="AI1150" s="12"/>
      <c r="AJ1150" s="12"/>
      <c r="AK1150" s="12"/>
      <c r="AL1150" s="12"/>
    </row>
    <row r="1151" spans="1:38" x14ac:dyDescent="0.3">
      <c r="A1151"/>
      <c r="B1151"/>
      <c r="C1151"/>
      <c r="D1151"/>
      <c r="E1151"/>
      <c r="F1151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</row>
    <row r="1152" spans="1:38" x14ac:dyDescent="0.3">
      <c r="A1152"/>
      <c r="B1152"/>
      <c r="C1152"/>
      <c r="D1152"/>
      <c r="E1152"/>
      <c r="F115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12"/>
      <c r="AJ1152" s="12"/>
      <c r="AK1152" s="12"/>
      <c r="AL1152" s="12"/>
    </row>
    <row r="1153" spans="1:38" x14ac:dyDescent="0.3">
      <c r="A1153"/>
      <c r="B1153"/>
      <c r="C1153"/>
      <c r="D1153"/>
      <c r="E1153"/>
      <c r="F1153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F1153" s="12"/>
      <c r="AG1153" s="12"/>
      <c r="AH1153" s="12"/>
      <c r="AI1153" s="12"/>
      <c r="AJ1153" s="12"/>
      <c r="AK1153" s="12"/>
      <c r="AL1153" s="12"/>
    </row>
    <row r="1154" spans="1:38" x14ac:dyDescent="0.3">
      <c r="A1154"/>
      <c r="B1154"/>
      <c r="C1154"/>
      <c r="D1154"/>
      <c r="E1154"/>
      <c r="F1154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</row>
    <row r="1155" spans="1:38" x14ac:dyDescent="0.3">
      <c r="A1155"/>
      <c r="B1155"/>
      <c r="C1155"/>
      <c r="D1155"/>
      <c r="E1155"/>
      <c r="F1155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12"/>
      <c r="AJ1155" s="12"/>
      <c r="AK1155" s="12"/>
      <c r="AL1155" s="12"/>
    </row>
    <row r="1156" spans="1:38" x14ac:dyDescent="0.3">
      <c r="A1156"/>
      <c r="B1156"/>
      <c r="C1156"/>
      <c r="D1156"/>
      <c r="E1156"/>
      <c r="F1156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12"/>
      <c r="AJ1156" s="12"/>
      <c r="AK1156" s="12"/>
      <c r="AL1156" s="12"/>
    </row>
    <row r="1157" spans="1:38" x14ac:dyDescent="0.3">
      <c r="A1157"/>
      <c r="B1157"/>
      <c r="C1157"/>
      <c r="D1157"/>
      <c r="E1157"/>
      <c r="F1157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</row>
    <row r="1158" spans="1:38" x14ac:dyDescent="0.3">
      <c r="A1158"/>
      <c r="B1158"/>
      <c r="C1158"/>
      <c r="D1158"/>
      <c r="E1158"/>
      <c r="F1158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12"/>
      <c r="AJ1158" s="12"/>
      <c r="AK1158" s="12"/>
      <c r="AL1158" s="12"/>
    </row>
    <row r="1159" spans="1:38" x14ac:dyDescent="0.3">
      <c r="A1159"/>
      <c r="B1159"/>
      <c r="C1159"/>
      <c r="D1159"/>
      <c r="E1159"/>
      <c r="F1159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  <c r="AF1159" s="12"/>
      <c r="AG1159" s="12"/>
      <c r="AH1159" s="12"/>
      <c r="AI1159" s="12"/>
      <c r="AJ1159" s="12"/>
      <c r="AK1159" s="12"/>
      <c r="AL1159" s="12"/>
    </row>
    <row r="1160" spans="1:38" x14ac:dyDescent="0.3">
      <c r="A1160"/>
      <c r="B1160"/>
      <c r="C1160"/>
      <c r="D1160"/>
      <c r="E1160"/>
      <c r="F1160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</row>
    <row r="1161" spans="1:38" x14ac:dyDescent="0.3">
      <c r="A1161"/>
      <c r="B1161"/>
      <c r="C1161"/>
      <c r="D1161"/>
      <c r="E1161"/>
      <c r="F1161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12"/>
      <c r="AJ1161" s="12"/>
      <c r="AK1161" s="12"/>
      <c r="AL1161" s="12"/>
    </row>
    <row r="1162" spans="1:38" x14ac:dyDescent="0.3">
      <c r="A1162"/>
      <c r="B1162"/>
      <c r="C1162"/>
      <c r="D1162"/>
      <c r="E1162"/>
      <c r="F116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12"/>
      <c r="AJ1162" s="12"/>
      <c r="AK1162" s="12"/>
      <c r="AL1162" s="12"/>
    </row>
    <row r="1163" spans="1:38" x14ac:dyDescent="0.3">
      <c r="A1163"/>
      <c r="B1163"/>
      <c r="C1163"/>
      <c r="D1163"/>
      <c r="E1163"/>
      <c r="F1163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</row>
    <row r="1164" spans="1:38" x14ac:dyDescent="0.3">
      <c r="A1164"/>
      <c r="B1164"/>
      <c r="C1164"/>
      <c r="D1164"/>
      <c r="E1164"/>
      <c r="F1164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12"/>
      <c r="AJ1164" s="12"/>
      <c r="AK1164" s="12"/>
      <c r="AL1164" s="12"/>
    </row>
    <row r="1165" spans="1:38" x14ac:dyDescent="0.3">
      <c r="A1165"/>
      <c r="B1165"/>
      <c r="C1165"/>
      <c r="D1165"/>
      <c r="E1165"/>
      <c r="F1165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12"/>
      <c r="AJ1165" s="12"/>
      <c r="AK1165" s="12"/>
      <c r="AL1165" s="12"/>
    </row>
    <row r="1166" spans="1:38" x14ac:dyDescent="0.3">
      <c r="A1166"/>
      <c r="B1166"/>
      <c r="C1166"/>
      <c r="D1166"/>
      <c r="E1166"/>
      <c r="F1166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</row>
    <row r="1167" spans="1:38" x14ac:dyDescent="0.3">
      <c r="A1167"/>
      <c r="B1167"/>
      <c r="C1167"/>
      <c r="D1167"/>
      <c r="E1167"/>
      <c r="F1167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12"/>
      <c r="AB1167" s="12"/>
      <c r="AC1167" s="12"/>
      <c r="AD1167" s="12"/>
      <c r="AE1167" s="12"/>
      <c r="AF1167" s="12"/>
      <c r="AG1167" s="12"/>
      <c r="AH1167" s="12"/>
      <c r="AI1167" s="12"/>
      <c r="AJ1167" s="12"/>
      <c r="AK1167" s="12"/>
      <c r="AL1167" s="12"/>
    </row>
    <row r="1168" spans="1:38" x14ac:dyDescent="0.3">
      <c r="A1168"/>
      <c r="B1168"/>
      <c r="C1168"/>
      <c r="D1168"/>
      <c r="E1168"/>
      <c r="F1168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12"/>
      <c r="AB1168" s="12"/>
      <c r="AC1168" s="12"/>
      <c r="AD1168" s="12"/>
      <c r="AE1168" s="12"/>
      <c r="AF1168" s="12"/>
      <c r="AG1168" s="12"/>
      <c r="AH1168" s="12"/>
      <c r="AI1168" s="12"/>
      <c r="AJ1168" s="12"/>
      <c r="AK1168" s="12"/>
      <c r="AL1168" s="12"/>
    </row>
    <row r="1169" spans="1:38" x14ac:dyDescent="0.3">
      <c r="A1169"/>
      <c r="B1169"/>
      <c r="C1169"/>
      <c r="D1169"/>
      <c r="E1169"/>
      <c r="F1169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</row>
    <row r="1170" spans="1:38" x14ac:dyDescent="0.3">
      <c r="A1170"/>
      <c r="B1170"/>
      <c r="C1170"/>
      <c r="D1170"/>
      <c r="E1170"/>
      <c r="F1170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12"/>
      <c r="AJ1170" s="12"/>
      <c r="AK1170" s="12"/>
      <c r="AL1170" s="12"/>
    </row>
    <row r="1171" spans="1:38" x14ac:dyDescent="0.3">
      <c r="A1171"/>
      <c r="B1171"/>
      <c r="C1171"/>
      <c r="D1171"/>
      <c r="E1171"/>
      <c r="F1171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  <c r="AJ1171" s="12"/>
      <c r="AK1171" s="12"/>
      <c r="AL1171" s="12"/>
    </row>
    <row r="1172" spans="1:38" x14ac:dyDescent="0.3">
      <c r="A1172"/>
      <c r="B1172"/>
      <c r="C1172"/>
      <c r="D1172"/>
      <c r="E1172"/>
      <c r="F117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</row>
    <row r="1173" spans="1:38" x14ac:dyDescent="0.3">
      <c r="A1173"/>
      <c r="B1173"/>
      <c r="C1173"/>
      <c r="D1173"/>
      <c r="E1173"/>
      <c r="F1173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2"/>
      <c r="AJ1173" s="12"/>
      <c r="AK1173" s="12"/>
      <c r="AL1173" s="12"/>
    </row>
    <row r="1174" spans="1:38" x14ac:dyDescent="0.3">
      <c r="A1174"/>
      <c r="B1174"/>
      <c r="C1174"/>
      <c r="D1174"/>
      <c r="E1174"/>
      <c r="F1174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2"/>
      <c r="AJ1174" s="12"/>
      <c r="AK1174" s="12"/>
      <c r="AL1174" s="12"/>
    </row>
    <row r="1175" spans="1:38" x14ac:dyDescent="0.3">
      <c r="A1175"/>
      <c r="B1175"/>
      <c r="C1175"/>
      <c r="D1175"/>
      <c r="E1175"/>
      <c r="F1175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</row>
    <row r="1176" spans="1:38" x14ac:dyDescent="0.3">
      <c r="A1176"/>
      <c r="B1176"/>
      <c r="C1176"/>
      <c r="D1176"/>
      <c r="E1176"/>
      <c r="F1176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  <c r="AB1176" s="12"/>
      <c r="AC1176" s="12"/>
      <c r="AD1176" s="12"/>
      <c r="AE1176" s="12"/>
      <c r="AF1176" s="12"/>
      <c r="AG1176" s="12"/>
      <c r="AH1176" s="12"/>
      <c r="AI1176" s="12"/>
      <c r="AJ1176" s="12"/>
      <c r="AK1176" s="12"/>
      <c r="AL1176" s="12"/>
    </row>
    <row r="1177" spans="1:38" x14ac:dyDescent="0.3">
      <c r="A1177"/>
      <c r="B1177"/>
      <c r="C1177"/>
      <c r="D1177"/>
      <c r="E1177"/>
      <c r="F1177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12"/>
      <c r="AJ1177" s="12"/>
      <c r="AK1177" s="12"/>
      <c r="AL1177" s="12"/>
    </row>
    <row r="1178" spans="1:38" x14ac:dyDescent="0.3">
      <c r="A1178"/>
      <c r="B1178"/>
      <c r="C1178"/>
      <c r="D1178"/>
      <c r="E1178"/>
      <c r="F1178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</row>
    <row r="1179" spans="1:38" x14ac:dyDescent="0.3">
      <c r="A1179"/>
      <c r="B1179"/>
      <c r="C1179"/>
      <c r="D1179"/>
      <c r="E1179"/>
      <c r="F1179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12"/>
      <c r="AB1179" s="12"/>
      <c r="AC1179" s="12"/>
      <c r="AD1179" s="12"/>
      <c r="AE1179" s="12"/>
      <c r="AF1179" s="12"/>
      <c r="AG1179" s="12"/>
      <c r="AH1179" s="12"/>
      <c r="AI1179" s="12"/>
      <c r="AJ1179" s="12"/>
      <c r="AK1179" s="12"/>
      <c r="AL1179" s="12"/>
    </row>
    <row r="1180" spans="1:38" x14ac:dyDescent="0.3">
      <c r="A1180"/>
      <c r="B1180"/>
      <c r="C1180"/>
      <c r="D1180"/>
      <c r="E1180"/>
      <c r="F1180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F1180" s="12"/>
      <c r="AG1180" s="12"/>
      <c r="AH1180" s="12"/>
      <c r="AI1180" s="12"/>
      <c r="AJ1180" s="12"/>
      <c r="AK1180" s="12"/>
      <c r="AL1180" s="12"/>
    </row>
    <row r="1181" spans="1:38" x14ac:dyDescent="0.3">
      <c r="A1181"/>
      <c r="B1181"/>
      <c r="C1181"/>
      <c r="D1181"/>
      <c r="E1181"/>
      <c r="F1181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</row>
    <row r="1182" spans="1:38" x14ac:dyDescent="0.3">
      <c r="A1182"/>
      <c r="B1182"/>
      <c r="C1182"/>
      <c r="D1182"/>
      <c r="E1182"/>
      <c r="F118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12"/>
      <c r="AJ1182" s="12"/>
      <c r="AK1182" s="12"/>
      <c r="AL1182" s="12"/>
    </row>
    <row r="1183" spans="1:38" x14ac:dyDescent="0.3">
      <c r="A1183"/>
      <c r="B1183"/>
      <c r="C1183"/>
      <c r="D1183"/>
      <c r="E1183"/>
      <c r="F1183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12"/>
      <c r="AJ1183" s="12"/>
      <c r="AK1183" s="12"/>
      <c r="AL1183" s="12"/>
    </row>
    <row r="1184" spans="1:38" x14ac:dyDescent="0.3">
      <c r="A1184"/>
      <c r="B1184"/>
      <c r="C1184"/>
      <c r="D1184"/>
      <c r="E1184"/>
      <c r="F1184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</row>
    <row r="1185" spans="1:38" x14ac:dyDescent="0.3">
      <c r="A1185"/>
      <c r="B1185"/>
      <c r="C1185"/>
      <c r="D1185"/>
      <c r="E1185"/>
      <c r="F1185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  <c r="AJ1185" s="12"/>
      <c r="AK1185" s="12"/>
      <c r="AL1185" s="12"/>
    </row>
    <row r="1186" spans="1:38" x14ac:dyDescent="0.3">
      <c r="A1186"/>
      <c r="B1186"/>
      <c r="C1186"/>
      <c r="D1186"/>
      <c r="E1186"/>
      <c r="F1186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12"/>
      <c r="AJ1186" s="12"/>
      <c r="AK1186" s="12"/>
      <c r="AL1186" s="12"/>
    </row>
    <row r="1187" spans="1:38" x14ac:dyDescent="0.3">
      <c r="A1187"/>
      <c r="B1187"/>
      <c r="C1187"/>
      <c r="D1187"/>
      <c r="E1187"/>
      <c r="F1187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</row>
    <row r="1188" spans="1:38" x14ac:dyDescent="0.3">
      <c r="A1188"/>
      <c r="B1188"/>
      <c r="C1188"/>
      <c r="D1188"/>
      <c r="E1188"/>
      <c r="F1188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  <c r="AB1188" s="12"/>
      <c r="AC1188" s="12"/>
      <c r="AD1188" s="12"/>
      <c r="AE1188" s="12"/>
      <c r="AF1188" s="12"/>
      <c r="AG1188" s="12"/>
      <c r="AH1188" s="12"/>
      <c r="AI1188" s="12"/>
      <c r="AJ1188" s="12"/>
      <c r="AK1188" s="12"/>
      <c r="AL1188" s="12"/>
    </row>
    <row r="1189" spans="1:38" x14ac:dyDescent="0.3">
      <c r="A1189"/>
      <c r="B1189"/>
      <c r="C1189"/>
      <c r="D1189"/>
      <c r="E1189"/>
      <c r="F1189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</row>
    <row r="1190" spans="1:38" x14ac:dyDescent="0.3">
      <c r="A1190"/>
      <c r="B1190"/>
      <c r="C1190"/>
      <c r="D1190"/>
      <c r="E1190"/>
      <c r="F1190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</row>
    <row r="1191" spans="1:38" x14ac:dyDescent="0.3">
      <c r="A1191"/>
      <c r="B1191"/>
      <c r="C1191"/>
      <c r="D1191"/>
      <c r="E1191"/>
      <c r="F1191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12"/>
      <c r="AB1191" s="12"/>
      <c r="AC1191" s="12"/>
      <c r="AD1191" s="12"/>
      <c r="AE1191" s="12"/>
      <c r="AF1191" s="12"/>
      <c r="AG1191" s="12"/>
      <c r="AH1191" s="12"/>
      <c r="AI1191" s="12"/>
      <c r="AJ1191" s="12"/>
      <c r="AK1191" s="12"/>
      <c r="AL1191" s="12"/>
    </row>
    <row r="1192" spans="1:38" x14ac:dyDescent="0.3">
      <c r="A1192"/>
      <c r="B1192"/>
      <c r="C1192"/>
      <c r="D1192"/>
      <c r="E1192"/>
      <c r="F119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12"/>
      <c r="AJ1192" s="12"/>
      <c r="AK1192" s="12"/>
      <c r="AL1192" s="12"/>
    </row>
    <row r="1193" spans="1:38" x14ac:dyDescent="0.3">
      <c r="A1193"/>
      <c r="B1193"/>
      <c r="C1193"/>
      <c r="D1193"/>
      <c r="E1193"/>
      <c r="F1193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</row>
    <row r="1194" spans="1:38" x14ac:dyDescent="0.3">
      <c r="A1194"/>
      <c r="B1194"/>
      <c r="C1194"/>
      <c r="D1194"/>
      <c r="E1194"/>
      <c r="F1194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  <c r="AB1194" s="12"/>
      <c r="AC1194" s="12"/>
      <c r="AD1194" s="12"/>
      <c r="AE1194" s="12"/>
      <c r="AF1194" s="12"/>
      <c r="AG1194" s="12"/>
      <c r="AH1194" s="12"/>
      <c r="AI1194" s="12"/>
      <c r="AJ1194" s="12"/>
      <c r="AK1194" s="12"/>
      <c r="AL1194" s="12"/>
    </row>
    <row r="1195" spans="1:38" x14ac:dyDescent="0.3">
      <c r="A1195"/>
      <c r="B1195"/>
      <c r="C1195"/>
      <c r="D1195"/>
      <c r="E1195"/>
      <c r="F1195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12"/>
      <c r="AJ1195" s="12"/>
      <c r="AK1195" s="12"/>
      <c r="AL1195" s="12"/>
    </row>
    <row r="1196" spans="1:38" x14ac:dyDescent="0.3">
      <c r="A1196"/>
      <c r="B1196"/>
      <c r="C1196"/>
      <c r="D1196"/>
      <c r="E1196"/>
      <c r="F1196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</row>
    <row r="1197" spans="1:38" x14ac:dyDescent="0.3">
      <c r="A1197"/>
      <c r="B1197"/>
      <c r="C1197"/>
      <c r="D1197"/>
      <c r="E1197"/>
      <c r="F1197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  <c r="AB1197" s="12"/>
      <c r="AC1197" s="12"/>
      <c r="AD1197" s="12"/>
      <c r="AE1197" s="12"/>
      <c r="AF1197" s="12"/>
      <c r="AG1197" s="12"/>
      <c r="AH1197" s="12"/>
      <c r="AI1197" s="12"/>
      <c r="AJ1197" s="12"/>
      <c r="AK1197" s="12"/>
      <c r="AL1197" s="12"/>
    </row>
    <row r="1198" spans="1:38" x14ac:dyDescent="0.3">
      <c r="A1198"/>
      <c r="B1198"/>
      <c r="C1198"/>
      <c r="D1198"/>
      <c r="E1198"/>
      <c r="F1198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12"/>
      <c r="AJ1198" s="12"/>
      <c r="AK1198" s="12"/>
      <c r="AL1198" s="12"/>
    </row>
    <row r="1199" spans="1:38" x14ac:dyDescent="0.3">
      <c r="A1199"/>
      <c r="B1199"/>
      <c r="C1199"/>
      <c r="D1199"/>
      <c r="E1199"/>
      <c r="F1199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</row>
    <row r="1200" spans="1:38" x14ac:dyDescent="0.3">
      <c r="A1200"/>
      <c r="B1200"/>
      <c r="C1200"/>
      <c r="D1200"/>
      <c r="E1200"/>
      <c r="F1200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  <c r="AB1200" s="12"/>
      <c r="AC1200" s="12"/>
      <c r="AD1200" s="12"/>
      <c r="AE1200" s="12"/>
      <c r="AF1200" s="12"/>
      <c r="AG1200" s="12"/>
      <c r="AH1200" s="12"/>
      <c r="AI1200" s="12"/>
      <c r="AJ1200" s="12"/>
      <c r="AK1200" s="12"/>
      <c r="AL1200" s="12"/>
    </row>
    <row r="1201" spans="1:38" x14ac:dyDescent="0.3">
      <c r="A1201"/>
      <c r="B1201"/>
      <c r="C1201"/>
      <c r="D1201"/>
      <c r="E1201"/>
      <c r="F1201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2"/>
      <c r="AK1201" s="12"/>
      <c r="AL1201" s="12"/>
    </row>
    <row r="1202" spans="1:38" x14ac:dyDescent="0.3">
      <c r="A1202"/>
      <c r="B1202"/>
      <c r="C1202"/>
      <c r="D1202"/>
      <c r="E1202"/>
      <c r="F120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</row>
    <row r="1203" spans="1:38" x14ac:dyDescent="0.3">
      <c r="A1203"/>
      <c r="B1203"/>
      <c r="C1203"/>
      <c r="D1203"/>
      <c r="E1203"/>
      <c r="F1203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  <c r="AB1203" s="12"/>
      <c r="AC1203" s="12"/>
      <c r="AD1203" s="12"/>
      <c r="AE1203" s="12"/>
      <c r="AF1203" s="12"/>
      <c r="AG1203" s="12"/>
      <c r="AH1203" s="12"/>
      <c r="AI1203" s="12"/>
      <c r="AJ1203" s="12"/>
      <c r="AK1203" s="12"/>
      <c r="AL1203" s="12"/>
    </row>
    <row r="1204" spans="1:38" x14ac:dyDescent="0.3">
      <c r="A1204"/>
      <c r="B1204"/>
      <c r="C1204"/>
      <c r="D1204"/>
      <c r="E1204"/>
      <c r="F1204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  <c r="AB1204" s="12"/>
      <c r="AC1204" s="12"/>
      <c r="AD1204" s="12"/>
      <c r="AE1204" s="12"/>
      <c r="AF1204" s="12"/>
      <c r="AG1204" s="12"/>
      <c r="AH1204" s="12"/>
      <c r="AI1204" s="12"/>
      <c r="AJ1204" s="12"/>
      <c r="AK1204" s="12"/>
      <c r="AL1204" s="12"/>
    </row>
    <row r="1205" spans="1:38" x14ac:dyDescent="0.3">
      <c r="A1205"/>
      <c r="B1205"/>
      <c r="C1205"/>
      <c r="D1205"/>
      <c r="E1205"/>
      <c r="F1205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</row>
    <row r="1206" spans="1:38" x14ac:dyDescent="0.3">
      <c r="A1206"/>
      <c r="B1206"/>
      <c r="C1206"/>
      <c r="D1206"/>
      <c r="E1206"/>
      <c r="F1206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2"/>
      <c r="AK1206" s="12"/>
      <c r="AL1206" s="12"/>
    </row>
    <row r="1207" spans="1:38" x14ac:dyDescent="0.3">
      <c r="A1207"/>
      <c r="B1207"/>
      <c r="C1207"/>
      <c r="D1207"/>
      <c r="E1207"/>
      <c r="F1207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12"/>
      <c r="AJ1207" s="12"/>
      <c r="AK1207" s="12"/>
      <c r="AL1207" s="12"/>
    </row>
    <row r="1208" spans="1:38" x14ac:dyDescent="0.3">
      <c r="A1208"/>
      <c r="B1208"/>
      <c r="C1208"/>
      <c r="D1208"/>
      <c r="E1208"/>
      <c r="F1208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</row>
    <row r="1209" spans="1:38" x14ac:dyDescent="0.3">
      <c r="A1209"/>
      <c r="B1209"/>
      <c r="C1209"/>
      <c r="D1209"/>
      <c r="E1209"/>
      <c r="F1209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12"/>
      <c r="AJ1209" s="12"/>
      <c r="AK1209" s="12"/>
      <c r="AL1209" s="12"/>
    </row>
    <row r="1210" spans="1:38" x14ac:dyDescent="0.3">
      <c r="A1210"/>
      <c r="B1210"/>
      <c r="C1210"/>
      <c r="D1210"/>
      <c r="E1210"/>
      <c r="F1210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12"/>
      <c r="AJ1210" s="12"/>
      <c r="AK1210" s="12"/>
      <c r="AL1210" s="12"/>
    </row>
    <row r="1211" spans="1:38" x14ac:dyDescent="0.3">
      <c r="A1211"/>
      <c r="B1211"/>
      <c r="C1211"/>
      <c r="D1211"/>
      <c r="E1211"/>
      <c r="F1211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</row>
    <row r="1212" spans="1:38" x14ac:dyDescent="0.3">
      <c r="A1212"/>
      <c r="B1212"/>
      <c r="C1212"/>
      <c r="D1212"/>
      <c r="E1212"/>
      <c r="F12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12"/>
      <c r="AJ1212" s="12"/>
      <c r="AK1212" s="12"/>
      <c r="AL1212" s="12"/>
    </row>
    <row r="1213" spans="1:38" x14ac:dyDescent="0.3">
      <c r="A1213"/>
      <c r="B1213"/>
      <c r="C1213"/>
      <c r="D1213"/>
      <c r="E1213"/>
      <c r="F1213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2"/>
      <c r="AK1213" s="12"/>
      <c r="AL1213" s="12"/>
    </row>
    <row r="1214" spans="1:38" x14ac:dyDescent="0.3">
      <c r="A1214"/>
      <c r="B1214"/>
      <c r="C1214"/>
      <c r="D1214"/>
      <c r="E1214"/>
      <c r="F1214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</row>
    <row r="1215" spans="1:38" x14ac:dyDescent="0.3">
      <c r="A1215"/>
      <c r="B1215"/>
      <c r="C1215"/>
      <c r="D1215"/>
      <c r="E1215"/>
      <c r="F1215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  <c r="AB1215" s="12"/>
      <c r="AC1215" s="12"/>
      <c r="AD1215" s="12"/>
      <c r="AE1215" s="12"/>
      <c r="AF1215" s="12"/>
      <c r="AG1215" s="12"/>
      <c r="AH1215" s="12"/>
      <c r="AI1215" s="12"/>
      <c r="AJ1215" s="12"/>
      <c r="AK1215" s="12"/>
      <c r="AL1215" s="12"/>
    </row>
    <row r="1216" spans="1:38" x14ac:dyDescent="0.3">
      <c r="A1216"/>
      <c r="B1216"/>
      <c r="C1216"/>
      <c r="D1216"/>
      <c r="E1216"/>
      <c r="F1216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  <c r="AB1216" s="12"/>
      <c r="AC1216" s="12"/>
      <c r="AD1216" s="12"/>
      <c r="AE1216" s="12"/>
      <c r="AF1216" s="12"/>
      <c r="AG1216" s="12"/>
      <c r="AH1216" s="12"/>
      <c r="AI1216" s="12"/>
      <c r="AJ1216" s="12"/>
      <c r="AK1216" s="12"/>
      <c r="AL1216" s="12"/>
    </row>
    <row r="1217" spans="1:38" x14ac:dyDescent="0.3">
      <c r="A1217"/>
      <c r="B1217"/>
      <c r="C1217"/>
      <c r="D1217"/>
      <c r="E1217"/>
      <c r="F1217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</row>
    <row r="1218" spans="1:38" x14ac:dyDescent="0.3">
      <c r="A1218"/>
      <c r="B1218"/>
      <c r="C1218"/>
      <c r="D1218"/>
      <c r="E1218"/>
      <c r="F1218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12"/>
      <c r="AJ1218" s="12"/>
      <c r="AK1218" s="12"/>
      <c r="AL1218" s="12"/>
    </row>
    <row r="1219" spans="1:38" x14ac:dyDescent="0.3">
      <c r="A1219"/>
      <c r="B1219"/>
      <c r="C1219"/>
      <c r="D1219"/>
      <c r="E1219"/>
      <c r="F1219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12"/>
      <c r="AJ1219" s="12"/>
      <c r="AK1219" s="12"/>
      <c r="AL1219" s="12"/>
    </row>
    <row r="1220" spans="1:38" x14ac:dyDescent="0.3">
      <c r="A1220"/>
      <c r="B1220"/>
      <c r="C1220"/>
      <c r="D1220"/>
      <c r="E1220"/>
      <c r="F1220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</row>
    <row r="1221" spans="1:38" x14ac:dyDescent="0.3">
      <c r="A1221"/>
      <c r="B1221"/>
      <c r="C1221"/>
      <c r="D1221"/>
      <c r="E1221"/>
      <c r="F1221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  <c r="AF1221" s="12"/>
      <c r="AG1221" s="12"/>
      <c r="AH1221" s="12"/>
      <c r="AI1221" s="12"/>
      <c r="AJ1221" s="12"/>
      <c r="AK1221" s="12"/>
      <c r="AL1221" s="12"/>
    </row>
    <row r="1222" spans="1:38" x14ac:dyDescent="0.3">
      <c r="A1222"/>
      <c r="B1222"/>
      <c r="C1222"/>
      <c r="D1222"/>
      <c r="E1222"/>
      <c r="F122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  <c r="AF1222" s="12"/>
      <c r="AG1222" s="12"/>
      <c r="AH1222" s="12"/>
      <c r="AI1222" s="12"/>
      <c r="AJ1222" s="12"/>
      <c r="AK1222" s="12"/>
      <c r="AL1222" s="12"/>
    </row>
    <row r="1223" spans="1:38" x14ac:dyDescent="0.3">
      <c r="A1223"/>
      <c r="B1223"/>
      <c r="C1223"/>
      <c r="D1223"/>
      <c r="E1223"/>
      <c r="F1223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</row>
    <row r="1224" spans="1:38" x14ac:dyDescent="0.3">
      <c r="A1224"/>
      <c r="B1224"/>
      <c r="C1224"/>
      <c r="D1224"/>
      <c r="E1224"/>
      <c r="F1224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F1224" s="12"/>
      <c r="AG1224" s="12"/>
      <c r="AH1224" s="12"/>
      <c r="AI1224" s="12"/>
      <c r="AJ1224" s="12"/>
      <c r="AK1224" s="12"/>
      <c r="AL1224" s="12"/>
    </row>
    <row r="1225" spans="1:38" x14ac:dyDescent="0.3">
      <c r="A1225"/>
      <c r="B1225"/>
      <c r="C1225"/>
      <c r="D1225"/>
      <c r="E1225"/>
      <c r="F1225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  <c r="AC1225" s="12"/>
      <c r="AD1225" s="12"/>
      <c r="AE1225" s="12"/>
      <c r="AF1225" s="12"/>
      <c r="AG1225" s="12"/>
      <c r="AH1225" s="12"/>
      <c r="AI1225" s="12"/>
      <c r="AJ1225" s="12"/>
      <c r="AK1225" s="12"/>
      <c r="AL1225" s="12"/>
    </row>
    <row r="1226" spans="1:38" x14ac:dyDescent="0.3">
      <c r="A1226"/>
      <c r="B1226"/>
      <c r="C1226"/>
      <c r="D1226"/>
      <c r="E1226"/>
      <c r="F1226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</row>
    <row r="1227" spans="1:38" x14ac:dyDescent="0.3">
      <c r="A1227"/>
      <c r="B1227"/>
      <c r="C1227"/>
      <c r="D1227"/>
      <c r="E1227"/>
      <c r="F1227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F1227" s="12"/>
      <c r="AG1227" s="12"/>
      <c r="AH1227" s="12"/>
      <c r="AI1227" s="12"/>
      <c r="AJ1227" s="12"/>
      <c r="AK1227" s="12"/>
      <c r="AL1227" s="12"/>
    </row>
    <row r="1228" spans="1:38" x14ac:dyDescent="0.3">
      <c r="A1228"/>
      <c r="B1228"/>
      <c r="C1228"/>
      <c r="D1228"/>
      <c r="E1228"/>
      <c r="F1228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  <c r="AB1228" s="12"/>
      <c r="AC1228" s="12"/>
      <c r="AD1228" s="12"/>
      <c r="AE1228" s="12"/>
      <c r="AF1228" s="12"/>
      <c r="AG1228" s="12"/>
      <c r="AH1228" s="12"/>
      <c r="AI1228" s="12"/>
      <c r="AJ1228" s="12"/>
      <c r="AK1228" s="12"/>
      <c r="AL1228" s="12"/>
    </row>
    <row r="1229" spans="1:38" x14ac:dyDescent="0.3">
      <c r="A1229"/>
      <c r="B1229"/>
      <c r="C1229"/>
      <c r="D1229"/>
      <c r="E1229"/>
      <c r="F1229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</row>
    <row r="1230" spans="1:38" x14ac:dyDescent="0.3">
      <c r="A1230"/>
      <c r="B1230"/>
      <c r="C1230"/>
      <c r="D1230"/>
      <c r="E1230"/>
      <c r="F1230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  <c r="AB1230" s="12"/>
      <c r="AC1230" s="12"/>
      <c r="AD1230" s="12"/>
      <c r="AE1230" s="12"/>
      <c r="AF1230" s="12"/>
      <c r="AG1230" s="12"/>
      <c r="AH1230" s="12"/>
      <c r="AI1230" s="12"/>
      <c r="AJ1230" s="12"/>
      <c r="AK1230" s="12"/>
      <c r="AL1230" s="12"/>
    </row>
    <row r="1231" spans="1:38" x14ac:dyDescent="0.3">
      <c r="A1231"/>
      <c r="B1231"/>
      <c r="C1231"/>
      <c r="D1231"/>
      <c r="E1231"/>
      <c r="F1231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2"/>
      <c r="AK1231" s="12"/>
      <c r="AL1231" s="12"/>
    </row>
    <row r="1232" spans="1:38" x14ac:dyDescent="0.3">
      <c r="A1232"/>
      <c r="B1232"/>
      <c r="C1232"/>
      <c r="D1232"/>
      <c r="E1232"/>
      <c r="F123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</row>
    <row r="1233" spans="1:38" x14ac:dyDescent="0.3">
      <c r="A1233"/>
      <c r="B1233"/>
      <c r="C1233"/>
      <c r="D1233"/>
      <c r="E1233"/>
      <c r="F1233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  <c r="AF1233" s="12"/>
      <c r="AG1233" s="12"/>
      <c r="AH1233" s="12"/>
      <c r="AI1233" s="12"/>
      <c r="AJ1233" s="12"/>
      <c r="AK1233" s="12"/>
      <c r="AL1233" s="12"/>
    </row>
    <row r="1234" spans="1:38" x14ac:dyDescent="0.3">
      <c r="A1234"/>
      <c r="B1234"/>
      <c r="C1234"/>
      <c r="D1234"/>
      <c r="E1234"/>
      <c r="F1234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2"/>
      <c r="AJ1234" s="12"/>
      <c r="AK1234" s="12"/>
      <c r="AL1234" s="12"/>
    </row>
    <row r="1235" spans="1:38" x14ac:dyDescent="0.3">
      <c r="A1235"/>
      <c r="B1235"/>
      <c r="C1235"/>
      <c r="D1235"/>
      <c r="E1235"/>
      <c r="F1235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</row>
    <row r="1236" spans="1:38" x14ac:dyDescent="0.3">
      <c r="A1236"/>
      <c r="B1236"/>
      <c r="C1236"/>
      <c r="D1236"/>
      <c r="E1236"/>
      <c r="F1236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  <c r="AF1236" s="12"/>
      <c r="AG1236" s="12"/>
      <c r="AH1236" s="12"/>
      <c r="AI1236" s="12"/>
      <c r="AJ1236" s="12"/>
      <c r="AK1236" s="12"/>
      <c r="AL1236" s="12"/>
    </row>
    <row r="1237" spans="1:38" x14ac:dyDescent="0.3">
      <c r="A1237"/>
      <c r="B1237"/>
      <c r="C1237"/>
      <c r="D1237"/>
      <c r="E1237"/>
      <c r="F1237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  <c r="AB1237" s="12"/>
      <c r="AC1237" s="12"/>
      <c r="AD1237" s="12"/>
      <c r="AE1237" s="12"/>
      <c r="AF1237" s="12"/>
      <c r="AG1237" s="12"/>
      <c r="AH1237" s="12"/>
      <c r="AI1237" s="12"/>
      <c r="AJ1237" s="12"/>
      <c r="AK1237" s="12"/>
      <c r="AL1237" s="12"/>
    </row>
    <row r="1238" spans="1:38" x14ac:dyDescent="0.3">
      <c r="A1238"/>
      <c r="B1238"/>
      <c r="C1238"/>
      <c r="D1238"/>
      <c r="E1238"/>
      <c r="F1238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</row>
    <row r="1239" spans="1:38" x14ac:dyDescent="0.3">
      <c r="A1239"/>
      <c r="B1239"/>
      <c r="C1239"/>
      <c r="D1239"/>
      <c r="E1239"/>
      <c r="F1239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12"/>
      <c r="AB1239" s="12"/>
      <c r="AC1239" s="12"/>
      <c r="AD1239" s="12"/>
      <c r="AE1239" s="12"/>
      <c r="AF1239" s="12"/>
      <c r="AG1239" s="12"/>
      <c r="AH1239" s="12"/>
      <c r="AI1239" s="12"/>
      <c r="AJ1239" s="12"/>
      <c r="AK1239" s="12"/>
      <c r="AL1239" s="12"/>
    </row>
    <row r="1240" spans="1:38" x14ac:dyDescent="0.3">
      <c r="A1240"/>
      <c r="B1240"/>
      <c r="C1240"/>
      <c r="D1240"/>
      <c r="E1240"/>
      <c r="F1240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12"/>
      <c r="AB1240" s="12"/>
      <c r="AC1240" s="12"/>
      <c r="AD1240" s="12"/>
      <c r="AE1240" s="12"/>
      <c r="AF1240" s="12"/>
      <c r="AG1240" s="12"/>
      <c r="AH1240" s="12"/>
      <c r="AI1240" s="12"/>
      <c r="AJ1240" s="12"/>
      <c r="AK1240" s="12"/>
      <c r="AL1240" s="12"/>
    </row>
    <row r="1241" spans="1:38" x14ac:dyDescent="0.3">
      <c r="A1241"/>
      <c r="B1241"/>
      <c r="C1241"/>
      <c r="D1241"/>
      <c r="E1241"/>
      <c r="F1241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</row>
    <row r="1242" spans="1:38" x14ac:dyDescent="0.3">
      <c r="A1242"/>
      <c r="B1242"/>
      <c r="C1242"/>
      <c r="D1242"/>
      <c r="E1242"/>
      <c r="F124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  <c r="AB1242" s="12"/>
      <c r="AC1242" s="12"/>
      <c r="AD1242" s="12"/>
      <c r="AE1242" s="12"/>
      <c r="AF1242" s="12"/>
      <c r="AG1242" s="12"/>
      <c r="AH1242" s="12"/>
      <c r="AI1242" s="12"/>
      <c r="AJ1242" s="12"/>
      <c r="AK1242" s="12"/>
      <c r="AL1242" s="12"/>
    </row>
    <row r="1243" spans="1:38" x14ac:dyDescent="0.3">
      <c r="A1243"/>
      <c r="B1243"/>
      <c r="C1243"/>
      <c r="D1243"/>
      <c r="E1243"/>
      <c r="F1243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  <c r="AB1243" s="12"/>
      <c r="AC1243" s="12"/>
      <c r="AD1243" s="12"/>
      <c r="AE1243" s="12"/>
      <c r="AF1243" s="12"/>
      <c r="AG1243" s="12"/>
      <c r="AH1243" s="12"/>
      <c r="AI1243" s="12"/>
      <c r="AJ1243" s="12"/>
      <c r="AK1243" s="12"/>
      <c r="AL1243" s="12"/>
    </row>
    <row r="1244" spans="1:38" x14ac:dyDescent="0.3">
      <c r="A1244"/>
      <c r="B1244"/>
      <c r="C1244"/>
      <c r="D1244"/>
      <c r="E1244"/>
      <c r="F1244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</row>
    <row r="1245" spans="1:38" x14ac:dyDescent="0.3">
      <c r="A1245"/>
      <c r="B1245"/>
      <c r="C1245"/>
      <c r="D1245"/>
      <c r="E1245"/>
      <c r="F1245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  <c r="AB1245" s="12"/>
      <c r="AC1245" s="12"/>
      <c r="AD1245" s="12"/>
      <c r="AE1245" s="12"/>
      <c r="AF1245" s="12"/>
      <c r="AG1245" s="12"/>
      <c r="AH1245" s="12"/>
      <c r="AI1245" s="12"/>
      <c r="AJ1245" s="12"/>
      <c r="AK1245" s="12"/>
      <c r="AL1245" s="12"/>
    </row>
    <row r="1246" spans="1:38" x14ac:dyDescent="0.3">
      <c r="A1246"/>
      <c r="B1246"/>
      <c r="C1246"/>
      <c r="D1246"/>
      <c r="E1246"/>
      <c r="F1246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  <c r="AB1246" s="12"/>
      <c r="AC1246" s="12"/>
      <c r="AD1246" s="12"/>
      <c r="AE1246" s="12"/>
      <c r="AF1246" s="12"/>
      <c r="AG1246" s="12"/>
      <c r="AH1246" s="12"/>
      <c r="AI1246" s="12"/>
      <c r="AJ1246" s="12"/>
      <c r="AK1246" s="12"/>
      <c r="AL1246" s="12"/>
    </row>
    <row r="1247" spans="1:38" x14ac:dyDescent="0.3">
      <c r="A1247"/>
      <c r="B1247"/>
      <c r="C1247"/>
      <c r="D1247"/>
      <c r="E1247"/>
      <c r="F1247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</row>
    <row r="1248" spans="1:38" x14ac:dyDescent="0.3">
      <c r="A1248"/>
      <c r="B1248"/>
      <c r="C1248"/>
      <c r="D1248"/>
      <c r="E1248"/>
      <c r="F1248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  <c r="AB1248" s="12"/>
      <c r="AC1248" s="12"/>
      <c r="AD1248" s="12"/>
      <c r="AE1248" s="12"/>
      <c r="AF1248" s="12"/>
      <c r="AG1248" s="12"/>
      <c r="AH1248" s="12"/>
      <c r="AI1248" s="12"/>
      <c r="AJ1248" s="12"/>
      <c r="AK1248" s="12"/>
      <c r="AL1248" s="12"/>
    </row>
    <row r="1249" spans="1:38" x14ac:dyDescent="0.3">
      <c r="A1249"/>
      <c r="B1249"/>
      <c r="C1249"/>
      <c r="D1249"/>
      <c r="E1249"/>
      <c r="F1249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  <c r="AB1249" s="12"/>
      <c r="AC1249" s="12"/>
      <c r="AD1249" s="12"/>
      <c r="AE1249" s="12"/>
      <c r="AF1249" s="12"/>
      <c r="AG1249" s="12"/>
      <c r="AH1249" s="12"/>
      <c r="AI1249" s="12"/>
      <c r="AJ1249" s="12"/>
      <c r="AK1249" s="12"/>
      <c r="AL1249" s="12"/>
    </row>
    <row r="1250" spans="1:38" x14ac:dyDescent="0.3">
      <c r="A1250"/>
      <c r="B1250"/>
      <c r="C1250"/>
      <c r="D1250"/>
      <c r="E1250"/>
      <c r="F1250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</row>
    <row r="1251" spans="1:38" x14ac:dyDescent="0.3">
      <c r="A1251"/>
      <c r="B1251"/>
      <c r="C1251"/>
      <c r="D1251"/>
      <c r="E1251"/>
      <c r="F1251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12"/>
      <c r="AB1251" s="12"/>
      <c r="AC1251" s="12"/>
      <c r="AD1251" s="12"/>
      <c r="AE1251" s="12"/>
      <c r="AF1251" s="12"/>
      <c r="AG1251" s="12"/>
      <c r="AH1251" s="12"/>
      <c r="AI1251" s="12"/>
      <c r="AJ1251" s="12"/>
      <c r="AK1251" s="12"/>
      <c r="AL1251" s="12"/>
    </row>
    <row r="1252" spans="1:38" x14ac:dyDescent="0.3">
      <c r="A1252"/>
      <c r="B1252"/>
      <c r="C1252"/>
      <c r="D1252"/>
      <c r="E1252"/>
      <c r="F125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12"/>
      <c r="AB1252" s="12"/>
      <c r="AC1252" s="12"/>
      <c r="AD1252" s="12"/>
      <c r="AE1252" s="12"/>
      <c r="AF1252" s="12"/>
      <c r="AG1252" s="12"/>
      <c r="AH1252" s="12"/>
      <c r="AI1252" s="12"/>
      <c r="AJ1252" s="12"/>
      <c r="AK1252" s="12"/>
      <c r="AL1252" s="12"/>
    </row>
    <row r="1253" spans="1:38" x14ac:dyDescent="0.3">
      <c r="A1253"/>
      <c r="B1253"/>
      <c r="C1253"/>
      <c r="D1253"/>
      <c r="E1253"/>
      <c r="F1253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</row>
    <row r="1254" spans="1:38" x14ac:dyDescent="0.3">
      <c r="A1254"/>
      <c r="B1254"/>
      <c r="C1254"/>
      <c r="D1254"/>
      <c r="E1254"/>
      <c r="F1254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  <c r="AB1254" s="12"/>
      <c r="AC1254" s="12"/>
      <c r="AD1254" s="12"/>
      <c r="AE1254" s="12"/>
      <c r="AF1254" s="12"/>
      <c r="AG1254" s="12"/>
      <c r="AH1254" s="12"/>
      <c r="AI1254" s="12"/>
      <c r="AJ1254" s="12"/>
      <c r="AK1254" s="12"/>
      <c r="AL1254" s="12"/>
    </row>
    <row r="1255" spans="1:38" x14ac:dyDescent="0.3">
      <c r="A1255"/>
      <c r="B1255"/>
      <c r="C1255"/>
      <c r="D1255"/>
      <c r="E1255"/>
      <c r="F1255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  <c r="AC1255" s="12"/>
      <c r="AD1255" s="12"/>
      <c r="AE1255" s="12"/>
      <c r="AF1255" s="12"/>
      <c r="AG1255" s="12"/>
      <c r="AH1255" s="12"/>
      <c r="AI1255" s="12"/>
      <c r="AJ1255" s="12"/>
      <c r="AK1255" s="12"/>
      <c r="AL1255" s="12"/>
    </row>
    <row r="1256" spans="1:38" x14ac:dyDescent="0.3">
      <c r="A1256"/>
      <c r="B1256"/>
      <c r="C1256"/>
      <c r="D1256"/>
      <c r="E1256"/>
      <c r="F1256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</row>
    <row r="1257" spans="1:38" x14ac:dyDescent="0.3">
      <c r="A1257"/>
      <c r="B1257"/>
      <c r="C1257"/>
      <c r="D1257"/>
      <c r="E1257"/>
      <c r="F1257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/>
      <c r="AF1257" s="12"/>
      <c r="AG1257" s="12"/>
      <c r="AH1257" s="12"/>
      <c r="AI1257" s="12"/>
      <c r="AJ1257" s="12"/>
      <c r="AK1257" s="12"/>
      <c r="AL1257" s="12"/>
    </row>
    <row r="1258" spans="1:38" x14ac:dyDescent="0.3">
      <c r="A1258"/>
      <c r="B1258"/>
      <c r="C1258"/>
      <c r="D1258"/>
      <c r="E1258"/>
      <c r="F1258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  <c r="AB1258" s="12"/>
      <c r="AC1258" s="12"/>
      <c r="AD1258" s="12"/>
      <c r="AE1258" s="12"/>
      <c r="AF1258" s="12"/>
      <c r="AG1258" s="12"/>
      <c r="AH1258" s="12"/>
      <c r="AI1258" s="12"/>
      <c r="AJ1258" s="12"/>
      <c r="AK1258" s="12"/>
      <c r="AL1258" s="12"/>
    </row>
    <row r="1259" spans="1:38" x14ac:dyDescent="0.3">
      <c r="A1259"/>
      <c r="B1259"/>
      <c r="C1259"/>
      <c r="D1259"/>
      <c r="E1259"/>
      <c r="F1259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</row>
    <row r="1260" spans="1:38" x14ac:dyDescent="0.3">
      <c r="A1260"/>
      <c r="B1260"/>
      <c r="C1260"/>
      <c r="D1260"/>
      <c r="E1260"/>
      <c r="F1260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2"/>
      <c r="AK1260" s="12"/>
      <c r="AL1260" s="12"/>
    </row>
    <row r="1261" spans="1:38" x14ac:dyDescent="0.3">
      <c r="A1261"/>
      <c r="B1261"/>
      <c r="C1261"/>
      <c r="D1261"/>
      <c r="E1261"/>
      <c r="F1261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</row>
    <row r="1262" spans="1:38" x14ac:dyDescent="0.3">
      <c r="A1262"/>
      <c r="B1262"/>
      <c r="C1262"/>
      <c r="D1262"/>
      <c r="E1262"/>
      <c r="F126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</row>
    <row r="1263" spans="1:38" x14ac:dyDescent="0.3">
      <c r="A1263"/>
      <c r="B1263"/>
      <c r="C1263"/>
      <c r="D1263"/>
      <c r="E1263"/>
      <c r="F1263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12"/>
      <c r="AB1263" s="12"/>
      <c r="AC1263" s="12"/>
      <c r="AD1263" s="12"/>
      <c r="AE1263" s="12"/>
      <c r="AF1263" s="12"/>
      <c r="AG1263" s="12"/>
      <c r="AH1263" s="12"/>
      <c r="AI1263" s="12"/>
      <c r="AJ1263" s="12"/>
      <c r="AK1263" s="12"/>
      <c r="AL1263" s="12"/>
    </row>
    <row r="1264" spans="1:38" x14ac:dyDescent="0.3">
      <c r="A1264"/>
      <c r="B1264"/>
      <c r="C1264"/>
      <c r="D1264"/>
      <c r="E1264"/>
      <c r="F1264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  <c r="AF1264" s="12"/>
      <c r="AG1264" s="12"/>
      <c r="AH1264" s="12"/>
      <c r="AI1264" s="12"/>
      <c r="AJ1264" s="12"/>
      <c r="AK1264" s="12"/>
      <c r="AL1264" s="12"/>
    </row>
    <row r="1265" spans="1:38" x14ac:dyDescent="0.3">
      <c r="A1265"/>
      <c r="B1265"/>
      <c r="C1265"/>
      <c r="D1265"/>
      <c r="E1265"/>
      <c r="F1265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</row>
    <row r="1266" spans="1:38" x14ac:dyDescent="0.3">
      <c r="A1266"/>
      <c r="B1266"/>
      <c r="C1266"/>
      <c r="D1266"/>
      <c r="E1266"/>
      <c r="F1266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12"/>
      <c r="AB1266" s="12"/>
      <c r="AC1266" s="12"/>
      <c r="AD1266" s="12"/>
      <c r="AE1266" s="12"/>
      <c r="AF1266" s="12"/>
      <c r="AG1266" s="12"/>
      <c r="AH1266" s="12"/>
      <c r="AI1266" s="12"/>
      <c r="AJ1266" s="12"/>
      <c r="AK1266" s="12"/>
      <c r="AL1266" s="12"/>
    </row>
    <row r="1267" spans="1:38" x14ac:dyDescent="0.3">
      <c r="A1267"/>
      <c r="B1267"/>
      <c r="C1267"/>
      <c r="D1267"/>
      <c r="E1267"/>
      <c r="F1267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  <c r="AF1267" s="12"/>
      <c r="AG1267" s="12"/>
      <c r="AH1267" s="12"/>
      <c r="AI1267" s="12"/>
      <c r="AJ1267" s="12"/>
      <c r="AK1267" s="12"/>
      <c r="AL1267" s="12"/>
    </row>
    <row r="1268" spans="1:38" x14ac:dyDescent="0.3">
      <c r="A1268"/>
      <c r="B1268"/>
      <c r="C1268"/>
      <c r="D1268"/>
      <c r="E1268"/>
      <c r="F1268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</row>
    <row r="1269" spans="1:38" x14ac:dyDescent="0.3">
      <c r="A1269"/>
      <c r="B1269"/>
      <c r="C1269"/>
      <c r="D1269"/>
      <c r="E1269"/>
      <c r="F1269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12"/>
      <c r="AB1269" s="12"/>
      <c r="AC1269" s="12"/>
      <c r="AD1269" s="12"/>
      <c r="AE1269" s="12"/>
      <c r="AF1269" s="12"/>
      <c r="AG1269" s="12"/>
      <c r="AH1269" s="12"/>
      <c r="AI1269" s="12"/>
      <c r="AJ1269" s="12"/>
      <c r="AK1269" s="12"/>
      <c r="AL1269" s="12"/>
    </row>
    <row r="1270" spans="1:38" x14ac:dyDescent="0.3">
      <c r="A1270"/>
      <c r="B1270"/>
      <c r="C1270"/>
      <c r="D1270"/>
      <c r="E1270"/>
      <c r="F1270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F1270" s="12"/>
      <c r="AG1270" s="12"/>
      <c r="AH1270" s="12"/>
      <c r="AI1270" s="12"/>
      <c r="AJ1270" s="12"/>
      <c r="AK1270" s="12"/>
      <c r="AL1270" s="12"/>
    </row>
    <row r="1271" spans="1:38" x14ac:dyDescent="0.3">
      <c r="A1271"/>
      <c r="B1271"/>
      <c r="C1271"/>
      <c r="D1271"/>
      <c r="E1271"/>
      <c r="F1271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</row>
    <row r="1272" spans="1:38" x14ac:dyDescent="0.3">
      <c r="A1272"/>
      <c r="B1272"/>
      <c r="C1272"/>
      <c r="D1272"/>
      <c r="E1272"/>
      <c r="F127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12"/>
      <c r="AB1272" s="12"/>
      <c r="AC1272" s="12"/>
      <c r="AD1272" s="12"/>
      <c r="AE1272" s="12"/>
      <c r="AF1272" s="12"/>
      <c r="AG1272" s="12"/>
      <c r="AH1272" s="12"/>
      <c r="AI1272" s="12"/>
      <c r="AJ1272" s="12"/>
      <c r="AK1272" s="12"/>
      <c r="AL1272" s="12"/>
    </row>
    <row r="1273" spans="1:38" x14ac:dyDescent="0.3">
      <c r="A1273"/>
      <c r="B1273"/>
      <c r="C1273"/>
      <c r="D1273"/>
      <c r="E1273"/>
      <c r="F1273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  <c r="AB1273" s="12"/>
      <c r="AC1273" s="12"/>
      <c r="AD1273" s="12"/>
      <c r="AE1273" s="12"/>
      <c r="AF1273" s="12"/>
      <c r="AG1273" s="12"/>
      <c r="AH1273" s="12"/>
      <c r="AI1273" s="12"/>
      <c r="AJ1273" s="12"/>
      <c r="AK1273" s="12"/>
      <c r="AL1273" s="12"/>
    </row>
    <row r="1274" spans="1:38" x14ac:dyDescent="0.3">
      <c r="A1274"/>
      <c r="B1274"/>
      <c r="C1274"/>
      <c r="D1274"/>
      <c r="E1274"/>
      <c r="F1274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</row>
    <row r="1275" spans="1:38" x14ac:dyDescent="0.3">
      <c r="A1275"/>
      <c r="B1275"/>
      <c r="C1275"/>
      <c r="D1275"/>
      <c r="E1275"/>
      <c r="F1275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12"/>
      <c r="AB1275" s="12"/>
      <c r="AC1275" s="12"/>
      <c r="AD1275" s="12"/>
      <c r="AE1275" s="12"/>
      <c r="AF1275" s="12"/>
      <c r="AG1275" s="12"/>
      <c r="AH1275" s="12"/>
      <c r="AI1275" s="12"/>
      <c r="AJ1275" s="12"/>
      <c r="AK1275" s="12"/>
      <c r="AL1275" s="12"/>
    </row>
    <row r="1276" spans="1:38" x14ac:dyDescent="0.3">
      <c r="A1276"/>
      <c r="B1276"/>
      <c r="C1276"/>
      <c r="D1276"/>
      <c r="E1276"/>
      <c r="F1276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  <c r="AB1276" s="12"/>
      <c r="AC1276" s="12"/>
      <c r="AD1276" s="12"/>
      <c r="AE1276" s="12"/>
      <c r="AF1276" s="12"/>
      <c r="AG1276" s="12"/>
      <c r="AH1276" s="12"/>
      <c r="AI1276" s="12"/>
      <c r="AJ1276" s="12"/>
      <c r="AK1276" s="12"/>
      <c r="AL1276" s="12"/>
    </row>
    <row r="1277" spans="1:38" x14ac:dyDescent="0.3">
      <c r="A1277"/>
      <c r="B1277"/>
      <c r="C1277"/>
      <c r="D1277"/>
      <c r="E1277"/>
      <c r="F1277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</row>
    <row r="1278" spans="1:38" x14ac:dyDescent="0.3">
      <c r="A1278"/>
      <c r="B1278"/>
      <c r="C1278"/>
      <c r="D1278"/>
      <c r="E1278"/>
      <c r="F1278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  <c r="AB1278" s="12"/>
      <c r="AC1278" s="12"/>
      <c r="AD1278" s="12"/>
      <c r="AE1278" s="12"/>
      <c r="AF1278" s="12"/>
      <c r="AG1278" s="12"/>
      <c r="AH1278" s="12"/>
      <c r="AI1278" s="12"/>
      <c r="AJ1278" s="12"/>
      <c r="AK1278" s="12"/>
      <c r="AL1278" s="12"/>
    </row>
    <row r="1279" spans="1:38" x14ac:dyDescent="0.3">
      <c r="A1279"/>
      <c r="B1279"/>
      <c r="C1279"/>
      <c r="D1279"/>
      <c r="E1279"/>
      <c r="F1279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  <c r="AB1279" s="12"/>
      <c r="AC1279" s="12"/>
      <c r="AD1279" s="12"/>
      <c r="AE1279" s="12"/>
      <c r="AF1279" s="12"/>
      <c r="AG1279" s="12"/>
      <c r="AH1279" s="12"/>
      <c r="AI1279" s="12"/>
      <c r="AJ1279" s="12"/>
      <c r="AK1279" s="12"/>
      <c r="AL1279" s="12"/>
    </row>
    <row r="1280" spans="1:38" x14ac:dyDescent="0.3">
      <c r="A1280"/>
      <c r="B1280"/>
      <c r="C1280"/>
      <c r="D1280"/>
      <c r="E1280"/>
      <c r="F1280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</row>
    <row r="1281" spans="1:38" x14ac:dyDescent="0.3">
      <c r="A1281"/>
      <c r="B1281"/>
      <c r="C1281"/>
      <c r="D1281"/>
      <c r="E1281"/>
      <c r="F1281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  <c r="AC1281" s="12"/>
      <c r="AD1281" s="12"/>
      <c r="AE1281" s="12"/>
      <c r="AF1281" s="12"/>
      <c r="AG1281" s="12"/>
      <c r="AH1281" s="12"/>
      <c r="AI1281" s="12"/>
      <c r="AJ1281" s="12"/>
      <c r="AK1281" s="12"/>
      <c r="AL1281" s="12"/>
    </row>
    <row r="1282" spans="1:38" x14ac:dyDescent="0.3">
      <c r="A1282"/>
      <c r="B1282"/>
      <c r="C1282"/>
      <c r="D1282"/>
      <c r="E1282"/>
      <c r="F128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12"/>
      <c r="AB1282" s="12"/>
      <c r="AC1282" s="12"/>
      <c r="AD1282" s="12"/>
      <c r="AE1282" s="12"/>
      <c r="AF1282" s="12"/>
      <c r="AG1282" s="12"/>
      <c r="AH1282" s="12"/>
      <c r="AI1282" s="12"/>
      <c r="AJ1282" s="12"/>
      <c r="AK1282" s="12"/>
      <c r="AL1282" s="12"/>
    </row>
    <row r="1283" spans="1:38" x14ac:dyDescent="0.3">
      <c r="A1283"/>
      <c r="B1283"/>
      <c r="C1283"/>
      <c r="D1283"/>
      <c r="E1283"/>
      <c r="F1283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</row>
    <row r="1284" spans="1:38" x14ac:dyDescent="0.3">
      <c r="A1284"/>
      <c r="B1284"/>
      <c r="C1284"/>
      <c r="D1284"/>
      <c r="E1284"/>
      <c r="F1284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12"/>
      <c r="AB1284" s="12"/>
      <c r="AC1284" s="12"/>
      <c r="AD1284" s="12"/>
      <c r="AE1284" s="12"/>
      <c r="AF1284" s="12"/>
      <c r="AG1284" s="12"/>
      <c r="AH1284" s="12"/>
      <c r="AI1284" s="12"/>
      <c r="AJ1284" s="12"/>
      <c r="AK1284" s="12"/>
      <c r="AL1284" s="12"/>
    </row>
    <row r="1285" spans="1:38" x14ac:dyDescent="0.3">
      <c r="A1285"/>
      <c r="B1285"/>
      <c r="C1285"/>
      <c r="D1285"/>
      <c r="E1285"/>
      <c r="F1285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/>
      <c r="AF1285" s="12"/>
      <c r="AG1285" s="12"/>
      <c r="AH1285" s="12"/>
      <c r="AI1285" s="12"/>
      <c r="AJ1285" s="12"/>
      <c r="AK1285" s="12"/>
      <c r="AL1285" s="12"/>
    </row>
    <row r="1286" spans="1:38" x14ac:dyDescent="0.3">
      <c r="A1286"/>
      <c r="B1286"/>
      <c r="C1286"/>
      <c r="D1286"/>
      <c r="E1286"/>
      <c r="F1286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</row>
    <row r="1287" spans="1:38" x14ac:dyDescent="0.3">
      <c r="A1287"/>
      <c r="B1287"/>
      <c r="C1287"/>
      <c r="D1287"/>
      <c r="E1287"/>
      <c r="F1287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12"/>
      <c r="AB1287" s="12"/>
      <c r="AC1287" s="12"/>
      <c r="AD1287" s="12"/>
      <c r="AE1287" s="12"/>
      <c r="AF1287" s="12"/>
      <c r="AG1287" s="12"/>
      <c r="AH1287" s="12"/>
      <c r="AI1287" s="12"/>
      <c r="AJ1287" s="12"/>
      <c r="AK1287" s="12"/>
      <c r="AL1287" s="12"/>
    </row>
    <row r="1288" spans="1:38" x14ac:dyDescent="0.3">
      <c r="A1288"/>
      <c r="B1288"/>
      <c r="C1288"/>
      <c r="D1288"/>
      <c r="E1288"/>
      <c r="F1288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12"/>
      <c r="AB1288" s="12"/>
      <c r="AC1288" s="12"/>
      <c r="AD1288" s="12"/>
      <c r="AE1288" s="12"/>
      <c r="AF1288" s="12"/>
      <c r="AG1288" s="12"/>
      <c r="AH1288" s="12"/>
      <c r="AI1288" s="12"/>
      <c r="AJ1288" s="12"/>
      <c r="AK1288" s="12"/>
      <c r="AL1288" s="12"/>
    </row>
    <row r="1289" spans="1:38" x14ac:dyDescent="0.3">
      <c r="A1289"/>
      <c r="B1289"/>
      <c r="C1289"/>
      <c r="D1289"/>
      <c r="E1289"/>
      <c r="F1289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</row>
    <row r="1290" spans="1:38" x14ac:dyDescent="0.3">
      <c r="A1290"/>
      <c r="B1290"/>
      <c r="C1290"/>
      <c r="D1290"/>
      <c r="E1290"/>
      <c r="F1290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12"/>
      <c r="AB1290" s="12"/>
      <c r="AC1290" s="12"/>
      <c r="AD1290" s="12"/>
      <c r="AE1290" s="12"/>
      <c r="AF1290" s="12"/>
      <c r="AG1290" s="12"/>
      <c r="AH1290" s="12"/>
      <c r="AI1290" s="12"/>
      <c r="AJ1290" s="12"/>
      <c r="AK1290" s="12"/>
      <c r="AL1290" s="12"/>
    </row>
    <row r="1291" spans="1:38" x14ac:dyDescent="0.3">
      <c r="A1291"/>
      <c r="B1291"/>
      <c r="C1291"/>
      <c r="D1291"/>
      <c r="E1291"/>
      <c r="F1291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12"/>
      <c r="AB1291" s="12"/>
      <c r="AC1291" s="12"/>
      <c r="AD1291" s="12"/>
      <c r="AE1291" s="12"/>
      <c r="AF1291" s="12"/>
      <c r="AG1291" s="12"/>
      <c r="AH1291" s="12"/>
      <c r="AI1291" s="12"/>
      <c r="AJ1291" s="12"/>
      <c r="AK1291" s="12"/>
      <c r="AL1291" s="12"/>
    </row>
    <row r="1292" spans="1:38" x14ac:dyDescent="0.3">
      <c r="A1292"/>
      <c r="B1292"/>
      <c r="C1292"/>
      <c r="D1292"/>
      <c r="E1292"/>
      <c r="F129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</row>
    <row r="1293" spans="1:38" x14ac:dyDescent="0.3">
      <c r="A1293"/>
      <c r="B1293"/>
      <c r="C1293"/>
      <c r="D1293"/>
      <c r="E1293"/>
      <c r="F1293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12"/>
      <c r="AB1293" s="12"/>
      <c r="AC1293" s="12"/>
      <c r="AD1293" s="12"/>
      <c r="AE1293" s="12"/>
      <c r="AF1293" s="12"/>
      <c r="AG1293" s="12"/>
      <c r="AH1293" s="12"/>
      <c r="AI1293" s="12"/>
      <c r="AJ1293" s="12"/>
      <c r="AK1293" s="12"/>
      <c r="AL1293" s="12"/>
    </row>
    <row r="1294" spans="1:38" x14ac:dyDescent="0.3">
      <c r="A1294"/>
      <c r="B1294"/>
      <c r="C1294"/>
      <c r="D1294"/>
      <c r="E1294"/>
      <c r="F1294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12"/>
      <c r="AB1294" s="12"/>
      <c r="AC1294" s="12"/>
      <c r="AD1294" s="12"/>
      <c r="AE1294" s="12"/>
      <c r="AF1294" s="12"/>
      <c r="AG1294" s="12"/>
      <c r="AH1294" s="12"/>
      <c r="AI1294" s="12"/>
      <c r="AJ1294" s="12"/>
      <c r="AK1294" s="12"/>
      <c r="AL1294" s="12"/>
    </row>
    <row r="1295" spans="1:38" x14ac:dyDescent="0.3">
      <c r="A1295"/>
      <c r="B1295"/>
      <c r="C1295"/>
      <c r="D1295"/>
      <c r="E1295"/>
      <c r="F1295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</row>
    <row r="1296" spans="1:38" x14ac:dyDescent="0.3">
      <c r="A1296"/>
      <c r="B1296"/>
      <c r="C1296"/>
      <c r="D1296"/>
      <c r="E1296"/>
      <c r="F1296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12"/>
      <c r="AB1296" s="12"/>
      <c r="AC1296" s="12"/>
      <c r="AD1296" s="12"/>
      <c r="AE1296" s="12"/>
      <c r="AF1296" s="12"/>
      <c r="AG1296" s="12"/>
      <c r="AH1296" s="12"/>
      <c r="AI1296" s="12"/>
      <c r="AJ1296" s="12"/>
      <c r="AK1296" s="12"/>
      <c r="AL1296" s="12"/>
    </row>
    <row r="1297" spans="1:38" x14ac:dyDescent="0.3">
      <c r="A1297"/>
      <c r="B1297"/>
      <c r="C1297"/>
      <c r="D1297"/>
      <c r="E1297"/>
      <c r="F1297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  <c r="AB1297" s="12"/>
      <c r="AC1297" s="12"/>
      <c r="AD1297" s="12"/>
      <c r="AE1297" s="12"/>
      <c r="AF1297" s="12"/>
      <c r="AG1297" s="12"/>
      <c r="AH1297" s="12"/>
      <c r="AI1297" s="12"/>
      <c r="AJ1297" s="12"/>
      <c r="AK1297" s="12"/>
      <c r="AL1297" s="12"/>
    </row>
    <row r="1298" spans="1:38" x14ac:dyDescent="0.3">
      <c r="A1298"/>
      <c r="B1298"/>
      <c r="C1298"/>
      <c r="D1298"/>
      <c r="E1298"/>
      <c r="F1298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</row>
    <row r="1299" spans="1:38" x14ac:dyDescent="0.3">
      <c r="A1299"/>
      <c r="B1299"/>
      <c r="C1299"/>
      <c r="D1299"/>
      <c r="E1299"/>
      <c r="F1299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12"/>
      <c r="AB1299" s="12"/>
      <c r="AC1299" s="12"/>
      <c r="AD1299" s="12"/>
      <c r="AE1299" s="12"/>
      <c r="AF1299" s="12"/>
      <c r="AG1299" s="12"/>
      <c r="AH1299" s="12"/>
      <c r="AI1299" s="12"/>
      <c r="AJ1299" s="12"/>
      <c r="AK1299" s="12"/>
      <c r="AL1299" s="12"/>
    </row>
    <row r="1300" spans="1:38" x14ac:dyDescent="0.3">
      <c r="A1300"/>
      <c r="B1300"/>
      <c r="C1300"/>
      <c r="D1300"/>
      <c r="E1300"/>
      <c r="F1300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12"/>
      <c r="AB1300" s="12"/>
      <c r="AC1300" s="12"/>
      <c r="AD1300" s="12"/>
      <c r="AE1300" s="12"/>
      <c r="AF1300" s="12"/>
      <c r="AG1300" s="12"/>
      <c r="AH1300" s="12"/>
      <c r="AI1300" s="12"/>
      <c r="AJ1300" s="12"/>
      <c r="AK1300" s="12"/>
      <c r="AL1300" s="12"/>
    </row>
    <row r="1301" spans="1:38" x14ac:dyDescent="0.3">
      <c r="A1301"/>
      <c r="B1301"/>
      <c r="C1301"/>
      <c r="D1301"/>
      <c r="E1301"/>
      <c r="F1301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</row>
    <row r="1302" spans="1:38" x14ac:dyDescent="0.3">
      <c r="A1302"/>
      <c r="B1302"/>
      <c r="C1302"/>
      <c r="D1302"/>
      <c r="E1302"/>
      <c r="F130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  <c r="AB1302" s="12"/>
      <c r="AC1302" s="12"/>
      <c r="AD1302" s="12"/>
      <c r="AE1302" s="12"/>
      <c r="AF1302" s="12"/>
      <c r="AG1302" s="12"/>
      <c r="AH1302" s="12"/>
      <c r="AI1302" s="12"/>
      <c r="AJ1302" s="12"/>
      <c r="AK1302" s="12"/>
      <c r="AL1302" s="12"/>
    </row>
    <row r="1303" spans="1:38" x14ac:dyDescent="0.3">
      <c r="A1303"/>
      <c r="B1303"/>
      <c r="C1303"/>
      <c r="D1303"/>
      <c r="E1303"/>
      <c r="F1303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  <c r="AB1303" s="12"/>
      <c r="AC1303" s="12"/>
      <c r="AD1303" s="12"/>
      <c r="AE1303" s="12"/>
      <c r="AF1303" s="12"/>
      <c r="AG1303" s="12"/>
      <c r="AH1303" s="12"/>
      <c r="AI1303" s="12"/>
      <c r="AJ1303" s="12"/>
      <c r="AK1303" s="12"/>
      <c r="AL1303" s="12"/>
    </row>
    <row r="1304" spans="1:38" x14ac:dyDescent="0.3">
      <c r="A1304"/>
      <c r="B1304"/>
      <c r="C1304"/>
      <c r="D1304"/>
      <c r="E1304"/>
      <c r="F1304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</row>
    <row r="1305" spans="1:38" x14ac:dyDescent="0.3">
      <c r="A1305"/>
      <c r="B1305"/>
      <c r="C1305"/>
      <c r="D1305"/>
      <c r="E1305"/>
      <c r="F1305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12"/>
      <c r="AB1305" s="12"/>
      <c r="AC1305" s="12"/>
      <c r="AD1305" s="12"/>
      <c r="AE1305" s="12"/>
      <c r="AF1305" s="12"/>
      <c r="AG1305" s="12"/>
      <c r="AH1305" s="12"/>
      <c r="AI1305" s="12"/>
      <c r="AJ1305" s="12"/>
      <c r="AK1305" s="12"/>
      <c r="AL1305" s="12"/>
    </row>
    <row r="1306" spans="1:38" x14ac:dyDescent="0.3">
      <c r="A1306"/>
      <c r="B1306"/>
      <c r="C1306"/>
      <c r="D1306"/>
      <c r="E1306"/>
      <c r="F1306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12"/>
      <c r="AB1306" s="12"/>
      <c r="AC1306" s="12"/>
      <c r="AD1306" s="12"/>
      <c r="AE1306" s="12"/>
      <c r="AF1306" s="12"/>
      <c r="AG1306" s="12"/>
      <c r="AH1306" s="12"/>
      <c r="AI1306" s="12"/>
      <c r="AJ1306" s="12"/>
      <c r="AK1306" s="12"/>
      <c r="AL1306" s="12"/>
    </row>
    <row r="1307" spans="1:38" x14ac:dyDescent="0.3">
      <c r="A1307"/>
      <c r="B1307"/>
      <c r="C1307"/>
      <c r="D1307"/>
      <c r="E1307"/>
      <c r="F1307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</row>
    <row r="1308" spans="1:38" x14ac:dyDescent="0.3">
      <c r="A1308"/>
      <c r="B1308"/>
      <c r="C1308"/>
      <c r="D1308"/>
      <c r="E1308"/>
      <c r="F1308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12"/>
      <c r="AB1308" s="12"/>
      <c r="AC1308" s="12"/>
      <c r="AD1308" s="12"/>
      <c r="AE1308" s="12"/>
      <c r="AF1308" s="12"/>
      <c r="AG1308" s="12"/>
      <c r="AH1308" s="12"/>
      <c r="AI1308" s="12"/>
      <c r="AJ1308" s="12"/>
      <c r="AK1308" s="12"/>
      <c r="AL1308" s="12"/>
    </row>
    <row r="1309" spans="1:38" x14ac:dyDescent="0.3">
      <c r="A1309"/>
      <c r="B1309"/>
      <c r="C1309"/>
      <c r="D1309"/>
      <c r="E1309"/>
      <c r="F1309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12"/>
      <c r="AB1309" s="12"/>
      <c r="AC1309" s="12"/>
      <c r="AD1309" s="12"/>
      <c r="AE1309" s="12"/>
      <c r="AF1309" s="12"/>
      <c r="AG1309" s="12"/>
      <c r="AH1309" s="12"/>
      <c r="AI1309" s="12"/>
      <c r="AJ1309" s="12"/>
      <c r="AK1309" s="12"/>
      <c r="AL1309" s="12"/>
    </row>
    <row r="1310" spans="1:38" x14ac:dyDescent="0.3">
      <c r="A1310"/>
      <c r="B1310"/>
      <c r="C1310"/>
      <c r="D1310"/>
      <c r="E1310"/>
      <c r="F1310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</row>
    <row r="1311" spans="1:38" x14ac:dyDescent="0.3">
      <c r="A1311"/>
      <c r="B1311"/>
      <c r="C1311"/>
      <c r="D1311"/>
      <c r="E1311"/>
      <c r="F1311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12"/>
      <c r="AB1311" s="12"/>
      <c r="AC1311" s="12"/>
      <c r="AD1311" s="12"/>
      <c r="AE1311" s="12"/>
      <c r="AF1311" s="12"/>
      <c r="AG1311" s="12"/>
      <c r="AH1311" s="12"/>
      <c r="AI1311" s="12"/>
      <c r="AJ1311" s="12"/>
      <c r="AK1311" s="12"/>
      <c r="AL1311" s="12"/>
    </row>
    <row r="1312" spans="1:38" x14ac:dyDescent="0.3">
      <c r="A1312"/>
      <c r="B1312"/>
      <c r="C1312"/>
      <c r="D1312"/>
      <c r="E1312"/>
      <c r="F13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12"/>
      <c r="AB1312" s="12"/>
      <c r="AC1312" s="12"/>
      <c r="AD1312" s="12"/>
      <c r="AE1312" s="12"/>
      <c r="AF1312" s="12"/>
      <c r="AG1312" s="12"/>
      <c r="AH1312" s="12"/>
      <c r="AI1312" s="12"/>
      <c r="AJ1312" s="12"/>
      <c r="AK1312" s="12"/>
      <c r="AL1312" s="12"/>
    </row>
    <row r="1313" spans="1:38" x14ac:dyDescent="0.3">
      <c r="A1313"/>
      <c r="B1313"/>
      <c r="C1313"/>
      <c r="D1313"/>
      <c r="E1313"/>
      <c r="F1313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</row>
    <row r="1314" spans="1:38" x14ac:dyDescent="0.3">
      <c r="A1314"/>
      <c r="B1314"/>
      <c r="C1314"/>
      <c r="D1314"/>
      <c r="E1314"/>
      <c r="F1314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F1314" s="12"/>
      <c r="AG1314" s="12"/>
      <c r="AH1314" s="12"/>
      <c r="AI1314" s="12"/>
      <c r="AJ1314" s="12"/>
      <c r="AK1314" s="12"/>
      <c r="AL1314" s="12"/>
    </row>
    <row r="1315" spans="1:38" x14ac:dyDescent="0.3">
      <c r="A1315"/>
      <c r="B1315"/>
      <c r="C1315"/>
      <c r="D1315"/>
      <c r="E1315"/>
      <c r="F1315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  <c r="AB1315" s="12"/>
      <c r="AC1315" s="12"/>
      <c r="AD1315" s="12"/>
      <c r="AE1315" s="12"/>
      <c r="AF1315" s="12"/>
      <c r="AG1315" s="12"/>
      <c r="AH1315" s="12"/>
      <c r="AI1315" s="12"/>
      <c r="AJ1315" s="12"/>
      <c r="AK1315" s="12"/>
      <c r="AL1315" s="12"/>
    </row>
    <row r="1316" spans="1:38" x14ac:dyDescent="0.3">
      <c r="A1316"/>
      <c r="B1316"/>
      <c r="C1316"/>
      <c r="D1316"/>
      <c r="E1316"/>
      <c r="F1316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</row>
    <row r="1317" spans="1:38" x14ac:dyDescent="0.3">
      <c r="A1317"/>
      <c r="B1317"/>
      <c r="C1317"/>
      <c r="D1317"/>
      <c r="E1317"/>
      <c r="F1317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/>
      <c r="AF1317" s="12"/>
      <c r="AG1317" s="12"/>
      <c r="AH1317" s="12"/>
      <c r="AI1317" s="12"/>
      <c r="AJ1317" s="12"/>
      <c r="AK1317" s="12"/>
      <c r="AL1317" s="12"/>
    </row>
    <row r="1318" spans="1:38" x14ac:dyDescent="0.3">
      <c r="A1318"/>
      <c r="B1318"/>
      <c r="C1318"/>
      <c r="D1318"/>
      <c r="E1318"/>
      <c r="F1318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12"/>
      <c r="AB1318" s="12"/>
      <c r="AC1318" s="12"/>
      <c r="AD1318" s="12"/>
      <c r="AE1318" s="12"/>
      <c r="AF1318" s="12"/>
      <c r="AG1318" s="12"/>
      <c r="AH1318" s="12"/>
      <c r="AI1318" s="12"/>
      <c r="AJ1318" s="12"/>
      <c r="AK1318" s="12"/>
      <c r="AL1318" s="12"/>
    </row>
    <row r="1319" spans="1:38" x14ac:dyDescent="0.3">
      <c r="A1319"/>
      <c r="B1319"/>
      <c r="C1319"/>
      <c r="D1319"/>
      <c r="E1319"/>
      <c r="F1319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</row>
    <row r="1320" spans="1:38" x14ac:dyDescent="0.3">
      <c r="A1320"/>
      <c r="B1320"/>
      <c r="C1320"/>
      <c r="D1320"/>
      <c r="E1320"/>
      <c r="F1320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12"/>
      <c r="AB1320" s="12"/>
      <c r="AC1320" s="12"/>
      <c r="AD1320" s="12"/>
      <c r="AE1320" s="12"/>
      <c r="AF1320" s="12"/>
      <c r="AG1320" s="12"/>
      <c r="AH1320" s="12"/>
      <c r="AI1320" s="12"/>
      <c r="AJ1320" s="12"/>
      <c r="AK1320" s="12"/>
      <c r="AL1320" s="12"/>
    </row>
    <row r="1321" spans="1:38" x14ac:dyDescent="0.3">
      <c r="A1321"/>
      <c r="B1321"/>
      <c r="C1321"/>
      <c r="D1321"/>
      <c r="E1321"/>
      <c r="F1321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/>
      <c r="AF1321" s="12"/>
      <c r="AG1321" s="12"/>
      <c r="AH1321" s="12"/>
      <c r="AI1321" s="12"/>
      <c r="AJ1321" s="12"/>
      <c r="AK1321" s="12"/>
      <c r="AL1321" s="12"/>
    </row>
    <row r="1322" spans="1:38" x14ac:dyDescent="0.3">
      <c r="A1322"/>
      <c r="B1322"/>
      <c r="C1322"/>
      <c r="D1322"/>
      <c r="E1322"/>
      <c r="F132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</row>
    <row r="1323" spans="1:38" x14ac:dyDescent="0.3">
      <c r="A1323"/>
      <c r="B1323"/>
      <c r="C1323"/>
      <c r="D1323"/>
      <c r="E1323"/>
      <c r="F1323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12"/>
      <c r="AB1323" s="12"/>
      <c r="AC1323" s="12"/>
      <c r="AD1323" s="12"/>
      <c r="AE1323" s="12"/>
      <c r="AF1323" s="12"/>
      <c r="AG1323" s="12"/>
      <c r="AH1323" s="12"/>
      <c r="AI1323" s="12"/>
      <c r="AJ1323" s="12"/>
      <c r="AK1323" s="12"/>
      <c r="AL1323" s="12"/>
    </row>
    <row r="1324" spans="1:38" x14ac:dyDescent="0.3">
      <c r="A1324"/>
      <c r="B1324"/>
      <c r="C1324"/>
      <c r="D1324"/>
      <c r="E1324"/>
      <c r="F1324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/>
      <c r="AF1324" s="12"/>
      <c r="AG1324" s="12"/>
      <c r="AH1324" s="12"/>
      <c r="AI1324" s="12"/>
      <c r="AJ1324" s="12"/>
      <c r="AK1324" s="12"/>
      <c r="AL1324" s="12"/>
    </row>
    <row r="1325" spans="1:38" x14ac:dyDescent="0.3">
      <c r="A1325"/>
      <c r="B1325"/>
      <c r="C1325"/>
      <c r="D1325"/>
      <c r="E1325"/>
      <c r="F1325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</row>
    <row r="1326" spans="1:38" x14ac:dyDescent="0.3">
      <c r="A1326"/>
      <c r="B1326"/>
      <c r="C1326"/>
      <c r="D1326"/>
      <c r="E1326"/>
      <c r="F1326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12"/>
      <c r="AB1326" s="12"/>
      <c r="AC1326" s="12"/>
      <c r="AD1326" s="12"/>
      <c r="AE1326" s="12"/>
      <c r="AF1326" s="12"/>
      <c r="AG1326" s="12"/>
      <c r="AH1326" s="12"/>
      <c r="AI1326" s="12"/>
      <c r="AJ1326" s="12"/>
      <c r="AK1326" s="12"/>
      <c r="AL1326" s="12"/>
    </row>
    <row r="1327" spans="1:38" x14ac:dyDescent="0.3">
      <c r="A1327"/>
      <c r="B1327"/>
      <c r="C1327"/>
      <c r="D1327"/>
      <c r="E1327"/>
      <c r="F1327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  <c r="AB1327" s="12"/>
      <c r="AC1327" s="12"/>
      <c r="AD1327" s="12"/>
      <c r="AE1327" s="12"/>
      <c r="AF1327" s="12"/>
      <c r="AG1327" s="12"/>
      <c r="AH1327" s="12"/>
      <c r="AI1327" s="12"/>
      <c r="AJ1327" s="12"/>
      <c r="AK1327" s="12"/>
      <c r="AL1327" s="12"/>
    </row>
    <row r="1328" spans="1:38" x14ac:dyDescent="0.3">
      <c r="A1328"/>
      <c r="B1328"/>
      <c r="C1328"/>
      <c r="D1328"/>
      <c r="E1328"/>
      <c r="F1328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</row>
    <row r="1329" spans="1:38" x14ac:dyDescent="0.3">
      <c r="A1329"/>
      <c r="B1329"/>
      <c r="C1329"/>
      <c r="D1329"/>
      <c r="E1329"/>
      <c r="F1329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12"/>
      <c r="AB1329" s="12"/>
      <c r="AC1329" s="12"/>
      <c r="AD1329" s="12"/>
      <c r="AE1329" s="12"/>
      <c r="AF1329" s="12"/>
      <c r="AG1329" s="12"/>
      <c r="AH1329" s="12"/>
      <c r="AI1329" s="12"/>
      <c r="AJ1329" s="12"/>
      <c r="AK1329" s="12"/>
      <c r="AL1329" s="12"/>
    </row>
    <row r="1330" spans="1:38" x14ac:dyDescent="0.3">
      <c r="A1330"/>
      <c r="B1330"/>
      <c r="C1330"/>
      <c r="D1330"/>
      <c r="E1330"/>
      <c r="F1330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  <c r="AB1330" s="12"/>
      <c r="AC1330" s="12"/>
      <c r="AD1330" s="12"/>
      <c r="AE1330" s="12"/>
      <c r="AF1330" s="12"/>
      <c r="AG1330" s="12"/>
      <c r="AH1330" s="12"/>
      <c r="AI1330" s="12"/>
      <c r="AJ1330" s="12"/>
      <c r="AK1330" s="12"/>
      <c r="AL1330" s="12"/>
    </row>
    <row r="1331" spans="1:38" x14ac:dyDescent="0.3">
      <c r="A1331"/>
      <c r="B1331"/>
      <c r="C1331"/>
      <c r="D1331"/>
      <c r="E1331"/>
      <c r="F1331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</row>
    <row r="1332" spans="1:38" x14ac:dyDescent="0.3">
      <c r="A1332"/>
      <c r="B1332"/>
      <c r="C1332"/>
      <c r="D1332"/>
      <c r="E1332"/>
      <c r="F133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  <c r="AB1332" s="12"/>
      <c r="AC1332" s="12"/>
      <c r="AD1332" s="12"/>
      <c r="AE1332" s="12"/>
      <c r="AF1332" s="12"/>
      <c r="AG1332" s="12"/>
      <c r="AH1332" s="12"/>
      <c r="AI1332" s="12"/>
      <c r="AJ1332" s="12"/>
      <c r="AK1332" s="12"/>
      <c r="AL1332" s="12"/>
    </row>
    <row r="1333" spans="1:38" x14ac:dyDescent="0.3">
      <c r="A1333"/>
      <c r="B1333"/>
      <c r="C1333"/>
      <c r="D1333"/>
      <c r="E1333"/>
      <c r="F1333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2"/>
      <c r="AC1333" s="12"/>
      <c r="AD1333" s="12"/>
      <c r="AE1333" s="12"/>
      <c r="AF1333" s="12"/>
      <c r="AG1333" s="12"/>
      <c r="AH1333" s="12"/>
      <c r="AI1333" s="12"/>
      <c r="AJ1333" s="12"/>
      <c r="AK1333" s="12"/>
      <c r="AL1333" s="12"/>
    </row>
    <row r="1334" spans="1:38" x14ac:dyDescent="0.3">
      <c r="A1334"/>
      <c r="B1334"/>
      <c r="C1334"/>
      <c r="D1334"/>
      <c r="E1334"/>
      <c r="F1334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</row>
    <row r="1335" spans="1:38" x14ac:dyDescent="0.3">
      <c r="A1335"/>
      <c r="B1335"/>
      <c r="C1335"/>
      <c r="D1335"/>
      <c r="E1335"/>
      <c r="F1335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12"/>
      <c r="AB1335" s="12"/>
      <c r="AC1335" s="12"/>
      <c r="AD1335" s="12"/>
      <c r="AE1335" s="12"/>
      <c r="AF1335" s="12"/>
      <c r="AG1335" s="12"/>
      <c r="AH1335" s="12"/>
      <c r="AI1335" s="12"/>
      <c r="AJ1335" s="12"/>
      <c r="AK1335" s="12"/>
      <c r="AL1335" s="12"/>
    </row>
    <row r="1336" spans="1:38" x14ac:dyDescent="0.3">
      <c r="A1336"/>
      <c r="B1336"/>
      <c r="C1336"/>
      <c r="D1336"/>
      <c r="E1336"/>
      <c r="F1336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12"/>
      <c r="AB1336" s="12"/>
      <c r="AC1336" s="12"/>
      <c r="AD1336" s="12"/>
      <c r="AE1336" s="12"/>
      <c r="AF1336" s="12"/>
      <c r="AG1336" s="12"/>
      <c r="AH1336" s="12"/>
      <c r="AI1336" s="12"/>
      <c r="AJ1336" s="12"/>
      <c r="AK1336" s="12"/>
      <c r="AL1336" s="12"/>
    </row>
    <row r="1337" spans="1:38" x14ac:dyDescent="0.3">
      <c r="A1337"/>
      <c r="B1337"/>
      <c r="C1337"/>
      <c r="D1337"/>
      <c r="E1337"/>
      <c r="F1337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</row>
    <row r="1338" spans="1:38" x14ac:dyDescent="0.3">
      <c r="A1338"/>
      <c r="B1338"/>
      <c r="C1338"/>
      <c r="D1338"/>
      <c r="E1338"/>
      <c r="F1338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12"/>
      <c r="AB1338" s="12"/>
      <c r="AC1338" s="12"/>
      <c r="AD1338" s="12"/>
      <c r="AE1338" s="12"/>
      <c r="AF1338" s="12"/>
      <c r="AG1338" s="12"/>
      <c r="AH1338" s="12"/>
      <c r="AI1338" s="12"/>
      <c r="AJ1338" s="12"/>
      <c r="AK1338" s="12"/>
      <c r="AL1338" s="12"/>
    </row>
    <row r="1339" spans="1:38" x14ac:dyDescent="0.3">
      <c r="A1339"/>
      <c r="B1339"/>
      <c r="C1339"/>
      <c r="D1339"/>
      <c r="E1339"/>
      <c r="F1339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  <c r="AB1339" s="12"/>
      <c r="AC1339" s="12"/>
      <c r="AD1339" s="12"/>
      <c r="AE1339" s="12"/>
      <c r="AF1339" s="12"/>
      <c r="AG1339" s="12"/>
      <c r="AH1339" s="12"/>
      <c r="AI1339" s="12"/>
      <c r="AJ1339" s="12"/>
      <c r="AK1339" s="12"/>
      <c r="AL1339" s="12"/>
    </row>
    <row r="1340" spans="1:38" x14ac:dyDescent="0.3">
      <c r="A1340"/>
      <c r="B1340"/>
      <c r="C1340"/>
      <c r="D1340"/>
      <c r="E1340"/>
      <c r="F1340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</row>
    <row r="1341" spans="1:38" x14ac:dyDescent="0.3">
      <c r="A1341"/>
      <c r="B1341"/>
      <c r="C1341"/>
      <c r="D1341"/>
      <c r="E1341"/>
      <c r="F1341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12"/>
      <c r="AB1341" s="12"/>
      <c r="AC1341" s="12"/>
      <c r="AD1341" s="12"/>
      <c r="AE1341" s="12"/>
      <c r="AF1341" s="12"/>
      <c r="AG1341" s="12"/>
      <c r="AH1341" s="12"/>
      <c r="AI1341" s="12"/>
      <c r="AJ1341" s="12"/>
      <c r="AK1341" s="12"/>
      <c r="AL1341" s="12"/>
    </row>
    <row r="1342" spans="1:38" x14ac:dyDescent="0.3">
      <c r="A1342"/>
      <c r="B1342"/>
      <c r="C1342"/>
      <c r="D1342"/>
      <c r="E1342"/>
      <c r="F134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12"/>
      <c r="AB1342" s="12"/>
      <c r="AC1342" s="12"/>
      <c r="AD1342" s="12"/>
      <c r="AE1342" s="12"/>
      <c r="AF1342" s="12"/>
      <c r="AG1342" s="12"/>
      <c r="AH1342" s="12"/>
      <c r="AI1342" s="12"/>
      <c r="AJ1342" s="12"/>
      <c r="AK1342" s="12"/>
      <c r="AL1342" s="12"/>
    </row>
    <row r="1343" spans="1:38" x14ac:dyDescent="0.3">
      <c r="A1343"/>
      <c r="B1343"/>
      <c r="C1343"/>
      <c r="D1343"/>
      <c r="E1343"/>
      <c r="F1343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</row>
    <row r="1344" spans="1:38" x14ac:dyDescent="0.3">
      <c r="A1344"/>
      <c r="B1344"/>
      <c r="C1344"/>
      <c r="D1344"/>
      <c r="E1344"/>
      <c r="F1344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  <c r="AB1344" s="12"/>
      <c r="AC1344" s="12"/>
      <c r="AD1344" s="12"/>
      <c r="AE1344" s="12"/>
      <c r="AF1344" s="12"/>
      <c r="AG1344" s="12"/>
      <c r="AH1344" s="12"/>
      <c r="AI1344" s="12"/>
      <c r="AJ1344" s="12"/>
      <c r="AK1344" s="12"/>
      <c r="AL1344" s="12"/>
    </row>
    <row r="1345" spans="1:38" x14ac:dyDescent="0.3">
      <c r="A1345"/>
      <c r="B1345"/>
      <c r="C1345"/>
      <c r="D1345"/>
      <c r="E1345"/>
      <c r="F1345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2"/>
      <c r="AK1345" s="12"/>
      <c r="AL1345" s="12"/>
    </row>
    <row r="1346" spans="1:38" x14ac:dyDescent="0.3">
      <c r="A1346"/>
      <c r="B1346"/>
      <c r="C1346"/>
      <c r="D1346"/>
      <c r="E1346"/>
      <c r="F1346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</row>
    <row r="1347" spans="1:38" x14ac:dyDescent="0.3">
      <c r="A1347"/>
      <c r="B1347"/>
      <c r="C1347"/>
      <c r="D1347"/>
      <c r="E1347"/>
      <c r="F1347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12"/>
      <c r="AB1347" s="12"/>
      <c r="AC1347" s="12"/>
      <c r="AD1347" s="12"/>
      <c r="AE1347" s="12"/>
      <c r="AF1347" s="12"/>
      <c r="AG1347" s="12"/>
      <c r="AH1347" s="12"/>
      <c r="AI1347" s="12"/>
      <c r="AJ1347" s="12"/>
      <c r="AK1347" s="12"/>
      <c r="AL1347" s="12"/>
    </row>
    <row r="1348" spans="1:38" x14ac:dyDescent="0.3">
      <c r="A1348"/>
      <c r="B1348"/>
      <c r="C1348"/>
      <c r="D1348"/>
      <c r="E1348"/>
      <c r="F1348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  <c r="AJ1348" s="12"/>
      <c r="AK1348" s="12"/>
      <c r="AL1348" s="12"/>
    </row>
    <row r="1349" spans="1:38" x14ac:dyDescent="0.3">
      <c r="A1349"/>
      <c r="B1349"/>
      <c r="C1349"/>
      <c r="D1349"/>
      <c r="E1349"/>
      <c r="F1349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</row>
    <row r="1350" spans="1:38" x14ac:dyDescent="0.3">
      <c r="A1350"/>
      <c r="B1350"/>
      <c r="C1350"/>
      <c r="D1350"/>
      <c r="E1350"/>
      <c r="F1350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12"/>
      <c r="AB1350" s="12"/>
      <c r="AC1350" s="12"/>
      <c r="AD1350" s="12"/>
      <c r="AE1350" s="12"/>
      <c r="AF1350" s="12"/>
      <c r="AG1350" s="12"/>
      <c r="AH1350" s="12"/>
      <c r="AI1350" s="12"/>
      <c r="AJ1350" s="12"/>
      <c r="AK1350" s="12"/>
      <c r="AL1350" s="12"/>
    </row>
    <row r="1351" spans="1:38" x14ac:dyDescent="0.3">
      <c r="A1351"/>
      <c r="B1351"/>
      <c r="C1351"/>
      <c r="D1351"/>
      <c r="E1351"/>
      <c r="F1351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12"/>
      <c r="AB1351" s="12"/>
      <c r="AC1351" s="12"/>
      <c r="AD1351" s="12"/>
      <c r="AE1351" s="12"/>
      <c r="AF1351" s="12"/>
      <c r="AG1351" s="12"/>
      <c r="AH1351" s="12"/>
      <c r="AI1351" s="12"/>
      <c r="AJ1351" s="12"/>
      <c r="AK1351" s="12"/>
      <c r="AL1351" s="12"/>
    </row>
    <row r="1352" spans="1:38" x14ac:dyDescent="0.3">
      <c r="A1352"/>
      <c r="B1352"/>
      <c r="C1352"/>
      <c r="D1352"/>
      <c r="E1352"/>
      <c r="F135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</row>
    <row r="1353" spans="1:38" x14ac:dyDescent="0.3">
      <c r="A1353"/>
      <c r="B1353"/>
      <c r="C1353"/>
      <c r="D1353"/>
      <c r="E1353"/>
      <c r="F1353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F1353" s="12"/>
      <c r="AG1353" s="12"/>
      <c r="AH1353" s="12"/>
      <c r="AI1353" s="12"/>
      <c r="AJ1353" s="12"/>
      <c r="AK1353" s="12"/>
      <c r="AL1353" s="12"/>
    </row>
    <row r="1354" spans="1:38" x14ac:dyDescent="0.3">
      <c r="A1354"/>
      <c r="B1354"/>
      <c r="C1354"/>
      <c r="D1354"/>
      <c r="E1354"/>
      <c r="F1354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/>
      <c r="AF1354" s="12"/>
      <c r="AG1354" s="12"/>
      <c r="AH1354" s="12"/>
      <c r="AI1354" s="12"/>
      <c r="AJ1354" s="12"/>
      <c r="AK1354" s="12"/>
      <c r="AL1354" s="12"/>
    </row>
    <row r="1355" spans="1:38" x14ac:dyDescent="0.3">
      <c r="A1355"/>
      <c r="B1355"/>
      <c r="C1355"/>
      <c r="D1355"/>
      <c r="E1355"/>
      <c r="F1355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</row>
    <row r="1356" spans="1:38" x14ac:dyDescent="0.3">
      <c r="A1356"/>
      <c r="B1356"/>
      <c r="C1356"/>
      <c r="D1356"/>
      <c r="E1356"/>
      <c r="F1356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  <c r="AB1356" s="12"/>
      <c r="AC1356" s="12"/>
      <c r="AD1356" s="12"/>
      <c r="AE1356" s="12"/>
      <c r="AF1356" s="12"/>
      <c r="AG1356" s="12"/>
      <c r="AH1356" s="12"/>
      <c r="AI1356" s="12"/>
      <c r="AJ1356" s="12"/>
      <c r="AK1356" s="12"/>
      <c r="AL1356" s="12"/>
    </row>
    <row r="1357" spans="1:38" x14ac:dyDescent="0.3">
      <c r="A1357"/>
      <c r="B1357"/>
      <c r="C1357"/>
      <c r="D1357"/>
      <c r="E1357"/>
      <c r="F1357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  <c r="AF1357" s="12"/>
      <c r="AG1357" s="12"/>
      <c r="AH1357" s="12"/>
      <c r="AI1357" s="12"/>
      <c r="AJ1357" s="12"/>
      <c r="AK1357" s="12"/>
      <c r="AL1357" s="12"/>
    </row>
    <row r="1358" spans="1:38" x14ac:dyDescent="0.3">
      <c r="A1358"/>
      <c r="B1358"/>
      <c r="C1358"/>
      <c r="D1358"/>
      <c r="E1358"/>
      <c r="F1358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</row>
    <row r="1359" spans="1:38" x14ac:dyDescent="0.3">
      <c r="A1359"/>
      <c r="B1359"/>
      <c r="C1359"/>
      <c r="D1359"/>
      <c r="E1359"/>
      <c r="F1359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12"/>
      <c r="AB1359" s="12"/>
      <c r="AC1359" s="12"/>
      <c r="AD1359" s="12"/>
      <c r="AE1359" s="12"/>
      <c r="AF1359" s="12"/>
      <c r="AG1359" s="12"/>
      <c r="AH1359" s="12"/>
      <c r="AI1359" s="12"/>
      <c r="AJ1359" s="12"/>
      <c r="AK1359" s="12"/>
      <c r="AL1359" s="12"/>
    </row>
    <row r="1360" spans="1:38" x14ac:dyDescent="0.3">
      <c r="A1360"/>
      <c r="B1360"/>
      <c r="C1360"/>
      <c r="D1360"/>
      <c r="E1360"/>
      <c r="F1360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  <c r="AB1360" s="12"/>
      <c r="AC1360" s="12"/>
      <c r="AD1360" s="12"/>
      <c r="AE1360" s="12"/>
      <c r="AF1360" s="12"/>
      <c r="AG1360" s="12"/>
      <c r="AH1360" s="12"/>
      <c r="AI1360" s="12"/>
      <c r="AJ1360" s="12"/>
      <c r="AK1360" s="12"/>
      <c r="AL1360" s="12"/>
    </row>
    <row r="1361" spans="1:38" x14ac:dyDescent="0.3">
      <c r="A1361"/>
      <c r="B1361"/>
      <c r="C1361"/>
      <c r="D1361"/>
      <c r="E1361"/>
      <c r="F1361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</row>
    <row r="1362" spans="1:38" x14ac:dyDescent="0.3">
      <c r="A1362"/>
      <c r="B1362"/>
      <c r="C1362"/>
      <c r="D1362"/>
      <c r="E1362"/>
      <c r="F136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12"/>
      <c r="AB1362" s="12"/>
      <c r="AC1362" s="12"/>
      <c r="AD1362" s="12"/>
      <c r="AE1362" s="12"/>
      <c r="AF1362" s="12"/>
      <c r="AG1362" s="12"/>
      <c r="AH1362" s="12"/>
      <c r="AI1362" s="12"/>
      <c r="AJ1362" s="12"/>
      <c r="AK1362" s="12"/>
      <c r="AL1362" s="12"/>
    </row>
    <row r="1363" spans="1:38" x14ac:dyDescent="0.3">
      <c r="A1363"/>
      <c r="B1363"/>
      <c r="C1363"/>
      <c r="D1363"/>
      <c r="E1363"/>
      <c r="F1363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  <c r="AF1363" s="12"/>
      <c r="AG1363" s="12"/>
      <c r="AH1363" s="12"/>
      <c r="AI1363" s="12"/>
      <c r="AJ1363" s="12"/>
      <c r="AK1363" s="12"/>
      <c r="AL1363" s="12"/>
    </row>
    <row r="1364" spans="1:38" x14ac:dyDescent="0.3">
      <c r="A1364"/>
      <c r="B1364"/>
      <c r="C1364"/>
      <c r="D1364"/>
      <c r="E1364"/>
      <c r="F1364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</row>
    <row r="1365" spans="1:38" x14ac:dyDescent="0.3">
      <c r="A1365"/>
      <c r="B1365"/>
      <c r="C1365"/>
      <c r="D1365"/>
      <c r="E1365"/>
      <c r="F1365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12"/>
      <c r="AB1365" s="12"/>
      <c r="AC1365" s="12"/>
      <c r="AD1365" s="12"/>
      <c r="AE1365" s="12"/>
      <c r="AF1365" s="12"/>
      <c r="AG1365" s="12"/>
      <c r="AH1365" s="12"/>
      <c r="AI1365" s="12"/>
      <c r="AJ1365" s="12"/>
      <c r="AK1365" s="12"/>
      <c r="AL1365" s="12"/>
    </row>
    <row r="1366" spans="1:38" x14ac:dyDescent="0.3">
      <c r="A1366"/>
      <c r="B1366"/>
      <c r="C1366"/>
      <c r="D1366"/>
      <c r="E1366"/>
      <c r="F1366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12"/>
      <c r="AB1366" s="12"/>
      <c r="AC1366" s="12"/>
      <c r="AD1366" s="12"/>
      <c r="AE1366" s="12"/>
      <c r="AF1366" s="12"/>
      <c r="AG1366" s="12"/>
      <c r="AH1366" s="12"/>
      <c r="AI1366" s="12"/>
      <c r="AJ1366" s="12"/>
      <c r="AK1366" s="12"/>
      <c r="AL1366" s="12"/>
    </row>
    <row r="1367" spans="1:38" x14ac:dyDescent="0.3">
      <c r="A1367"/>
      <c r="B1367"/>
      <c r="C1367"/>
      <c r="D1367"/>
      <c r="E1367"/>
      <c r="F1367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</row>
    <row r="1368" spans="1:38" x14ac:dyDescent="0.3">
      <c r="A1368"/>
      <c r="B1368"/>
      <c r="C1368"/>
      <c r="D1368"/>
      <c r="E1368"/>
      <c r="F1368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  <c r="AB1368" s="12"/>
      <c r="AC1368" s="12"/>
      <c r="AD1368" s="12"/>
      <c r="AE1368" s="12"/>
      <c r="AF1368" s="12"/>
      <c r="AG1368" s="12"/>
      <c r="AH1368" s="12"/>
      <c r="AI1368" s="12"/>
      <c r="AJ1368" s="12"/>
      <c r="AK1368" s="12"/>
      <c r="AL1368" s="12"/>
    </row>
    <row r="1369" spans="1:38" x14ac:dyDescent="0.3">
      <c r="A1369"/>
      <c r="B1369"/>
      <c r="C1369"/>
      <c r="D1369"/>
      <c r="E1369"/>
      <c r="F1369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F1369" s="12"/>
      <c r="AG1369" s="12"/>
      <c r="AH1369" s="12"/>
      <c r="AI1369" s="12"/>
      <c r="AJ1369" s="12"/>
      <c r="AK1369" s="12"/>
      <c r="AL1369" s="12"/>
    </row>
    <row r="1370" spans="1:38" x14ac:dyDescent="0.3">
      <c r="A1370"/>
      <c r="B1370"/>
      <c r="C1370"/>
      <c r="D1370"/>
      <c r="E1370"/>
      <c r="F1370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</row>
    <row r="1371" spans="1:38" x14ac:dyDescent="0.3">
      <c r="A1371"/>
      <c r="B1371"/>
      <c r="C1371"/>
      <c r="D1371"/>
      <c r="E1371"/>
      <c r="F1371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12"/>
      <c r="AB1371" s="12"/>
      <c r="AC1371" s="12"/>
      <c r="AD1371" s="12"/>
      <c r="AE1371" s="12"/>
      <c r="AF1371" s="12"/>
      <c r="AG1371" s="12"/>
      <c r="AH1371" s="12"/>
      <c r="AI1371" s="12"/>
      <c r="AJ1371" s="12"/>
      <c r="AK1371" s="12"/>
      <c r="AL1371" s="12"/>
    </row>
    <row r="1372" spans="1:38" x14ac:dyDescent="0.3">
      <c r="A1372"/>
      <c r="B1372"/>
      <c r="C1372"/>
      <c r="D1372"/>
      <c r="E1372"/>
      <c r="F137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12"/>
      <c r="AB1372" s="12"/>
      <c r="AC1372" s="12"/>
      <c r="AD1372" s="12"/>
      <c r="AE1372" s="12"/>
      <c r="AF1372" s="12"/>
      <c r="AG1372" s="12"/>
      <c r="AH1372" s="12"/>
      <c r="AI1372" s="12"/>
      <c r="AJ1372" s="12"/>
      <c r="AK1372" s="12"/>
      <c r="AL1372" s="12"/>
    </row>
    <row r="1373" spans="1:38" x14ac:dyDescent="0.3">
      <c r="A1373"/>
      <c r="B1373"/>
      <c r="C1373"/>
      <c r="D1373"/>
      <c r="E1373"/>
      <c r="F1373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</row>
    <row r="1374" spans="1:38" x14ac:dyDescent="0.3">
      <c r="A1374"/>
      <c r="B1374"/>
      <c r="C1374"/>
      <c r="D1374"/>
      <c r="E1374"/>
      <c r="F1374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  <c r="AB1374" s="12"/>
      <c r="AC1374" s="12"/>
      <c r="AD1374" s="12"/>
      <c r="AE1374" s="12"/>
      <c r="AF1374" s="12"/>
      <c r="AG1374" s="12"/>
      <c r="AH1374" s="12"/>
      <c r="AI1374" s="12"/>
      <c r="AJ1374" s="12"/>
      <c r="AK1374" s="12"/>
      <c r="AL1374" s="12"/>
    </row>
    <row r="1375" spans="1:38" x14ac:dyDescent="0.3">
      <c r="A1375"/>
      <c r="B1375"/>
      <c r="C1375"/>
      <c r="D1375"/>
      <c r="E1375"/>
      <c r="F1375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12"/>
      <c r="AB1375" s="12"/>
      <c r="AC1375" s="12"/>
      <c r="AD1375" s="12"/>
      <c r="AE1375" s="12"/>
      <c r="AF1375" s="12"/>
      <c r="AG1375" s="12"/>
      <c r="AH1375" s="12"/>
      <c r="AI1375" s="12"/>
      <c r="AJ1375" s="12"/>
      <c r="AK1375" s="12"/>
      <c r="AL1375" s="12"/>
    </row>
    <row r="1376" spans="1:38" x14ac:dyDescent="0.3">
      <c r="A1376"/>
      <c r="B1376"/>
      <c r="C1376"/>
      <c r="D1376"/>
      <c r="E1376"/>
      <c r="F1376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</row>
    <row r="1377" spans="1:38" x14ac:dyDescent="0.3">
      <c r="A1377"/>
      <c r="B1377"/>
      <c r="C1377"/>
      <c r="D1377"/>
      <c r="E1377"/>
      <c r="F1377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12"/>
      <c r="AB1377" s="12"/>
      <c r="AC1377" s="12"/>
      <c r="AD1377" s="12"/>
      <c r="AE1377" s="12"/>
      <c r="AF1377" s="12"/>
      <c r="AG1377" s="12"/>
      <c r="AH1377" s="12"/>
      <c r="AI1377" s="12"/>
      <c r="AJ1377" s="12"/>
      <c r="AK1377" s="12"/>
      <c r="AL1377" s="12"/>
    </row>
    <row r="1378" spans="1:38" x14ac:dyDescent="0.3">
      <c r="A1378"/>
      <c r="B1378"/>
      <c r="C1378"/>
      <c r="D1378"/>
      <c r="E1378"/>
      <c r="F1378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12"/>
      <c r="AB1378" s="12"/>
      <c r="AC1378" s="12"/>
      <c r="AD1378" s="12"/>
      <c r="AE1378" s="12"/>
      <c r="AF1378" s="12"/>
      <c r="AG1378" s="12"/>
      <c r="AH1378" s="12"/>
      <c r="AI1378" s="12"/>
      <c r="AJ1378" s="12"/>
      <c r="AK1378" s="12"/>
      <c r="AL1378" s="12"/>
    </row>
    <row r="1379" spans="1:38" x14ac:dyDescent="0.3">
      <c r="A1379"/>
      <c r="B1379"/>
      <c r="C1379"/>
      <c r="D1379"/>
      <c r="E1379"/>
      <c r="F1379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</row>
    <row r="1380" spans="1:38" x14ac:dyDescent="0.3">
      <c r="A1380"/>
      <c r="B1380"/>
      <c r="C1380"/>
      <c r="D1380"/>
      <c r="E1380"/>
      <c r="F1380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12"/>
      <c r="AB1380" s="12"/>
      <c r="AC1380" s="12"/>
      <c r="AD1380" s="12"/>
      <c r="AE1380" s="12"/>
      <c r="AF1380" s="12"/>
      <c r="AG1380" s="12"/>
      <c r="AH1380" s="12"/>
      <c r="AI1380" s="12"/>
      <c r="AJ1380" s="12"/>
      <c r="AK1380" s="12"/>
      <c r="AL1380" s="12"/>
    </row>
    <row r="1381" spans="1:38" x14ac:dyDescent="0.3">
      <c r="A1381"/>
      <c r="B1381"/>
      <c r="C1381"/>
      <c r="D1381"/>
      <c r="E1381"/>
      <c r="F1381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12"/>
      <c r="AB1381" s="12"/>
      <c r="AC1381" s="12"/>
      <c r="AD1381" s="12"/>
      <c r="AE1381" s="12"/>
      <c r="AF1381" s="12"/>
      <c r="AG1381" s="12"/>
      <c r="AH1381" s="12"/>
      <c r="AI1381" s="12"/>
      <c r="AJ1381" s="12"/>
      <c r="AK1381" s="12"/>
      <c r="AL1381" s="12"/>
    </row>
    <row r="1382" spans="1:38" x14ac:dyDescent="0.3">
      <c r="A1382"/>
      <c r="B1382"/>
      <c r="C1382"/>
      <c r="D1382"/>
      <c r="E1382"/>
      <c r="F138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</row>
    <row r="1383" spans="1:38" x14ac:dyDescent="0.3">
      <c r="A1383"/>
      <c r="B1383"/>
      <c r="C1383"/>
      <c r="D1383"/>
      <c r="E1383"/>
      <c r="F1383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12"/>
      <c r="AB1383" s="12"/>
      <c r="AC1383" s="12"/>
      <c r="AD1383" s="12"/>
      <c r="AE1383" s="12"/>
      <c r="AF1383" s="12"/>
      <c r="AG1383" s="12"/>
      <c r="AH1383" s="12"/>
      <c r="AI1383" s="12"/>
      <c r="AJ1383" s="12"/>
      <c r="AK1383" s="12"/>
      <c r="AL1383" s="12"/>
    </row>
    <row r="1384" spans="1:38" x14ac:dyDescent="0.3">
      <c r="A1384"/>
      <c r="B1384"/>
      <c r="C1384"/>
      <c r="D1384"/>
      <c r="E1384"/>
      <c r="F1384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12"/>
      <c r="AB1384" s="12"/>
      <c r="AC1384" s="12"/>
      <c r="AD1384" s="12"/>
      <c r="AE1384" s="12"/>
      <c r="AF1384" s="12"/>
      <c r="AG1384" s="12"/>
      <c r="AH1384" s="12"/>
      <c r="AI1384" s="12"/>
      <c r="AJ1384" s="12"/>
      <c r="AK1384" s="12"/>
      <c r="AL1384" s="12"/>
    </row>
    <row r="1385" spans="1:38" x14ac:dyDescent="0.3">
      <c r="A1385"/>
      <c r="B1385"/>
      <c r="C1385"/>
      <c r="D1385"/>
      <c r="E1385"/>
      <c r="F1385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</row>
    <row r="1386" spans="1:38" x14ac:dyDescent="0.3">
      <c r="A1386"/>
      <c r="B1386"/>
      <c r="C1386"/>
      <c r="D1386"/>
      <c r="E1386"/>
      <c r="F1386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F1386" s="12"/>
      <c r="AG1386" s="12"/>
      <c r="AH1386" s="12"/>
      <c r="AI1386" s="12"/>
      <c r="AJ1386" s="12"/>
      <c r="AK1386" s="12"/>
      <c r="AL1386" s="12"/>
    </row>
    <row r="1387" spans="1:38" x14ac:dyDescent="0.3">
      <c r="A1387"/>
      <c r="B1387"/>
      <c r="C1387"/>
      <c r="D1387"/>
      <c r="E1387"/>
      <c r="F1387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F1387" s="12"/>
      <c r="AG1387" s="12"/>
      <c r="AH1387" s="12"/>
      <c r="AI1387" s="12"/>
      <c r="AJ1387" s="12"/>
      <c r="AK1387" s="12"/>
      <c r="AL1387" s="12"/>
    </row>
    <row r="1388" spans="1:38" x14ac:dyDescent="0.3">
      <c r="A1388"/>
      <c r="B1388"/>
      <c r="C1388"/>
      <c r="D1388"/>
      <c r="E1388"/>
      <c r="F1388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</row>
    <row r="1389" spans="1:38" x14ac:dyDescent="0.3">
      <c r="A1389"/>
      <c r="B1389"/>
      <c r="C1389"/>
      <c r="D1389"/>
      <c r="E1389"/>
      <c r="F1389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12"/>
      <c r="AB1389" s="12"/>
      <c r="AC1389" s="12"/>
      <c r="AD1389" s="12"/>
      <c r="AE1389" s="12"/>
      <c r="AF1389" s="12"/>
      <c r="AG1389" s="12"/>
      <c r="AH1389" s="12"/>
      <c r="AI1389" s="12"/>
      <c r="AJ1389" s="12"/>
      <c r="AK1389" s="12"/>
      <c r="AL1389" s="12"/>
    </row>
    <row r="1390" spans="1:38" x14ac:dyDescent="0.3">
      <c r="A1390"/>
      <c r="B1390"/>
      <c r="C1390"/>
      <c r="D1390"/>
      <c r="E1390"/>
      <c r="F1390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  <c r="AF1390" s="12"/>
      <c r="AG1390" s="12"/>
      <c r="AH1390" s="12"/>
      <c r="AI1390" s="12"/>
      <c r="AJ1390" s="12"/>
      <c r="AK1390" s="12"/>
      <c r="AL1390" s="12"/>
    </row>
    <row r="1391" spans="1:38" x14ac:dyDescent="0.3">
      <c r="A1391"/>
      <c r="B1391"/>
      <c r="C1391"/>
      <c r="D1391"/>
      <c r="E1391"/>
      <c r="F1391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</row>
    <row r="1392" spans="1:38" x14ac:dyDescent="0.3">
      <c r="A1392"/>
      <c r="B1392"/>
      <c r="C1392"/>
      <c r="D1392"/>
      <c r="E1392"/>
      <c r="F139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  <c r="AG1392" s="12"/>
      <c r="AH1392" s="12"/>
      <c r="AI1392" s="12"/>
      <c r="AJ1392" s="12"/>
      <c r="AK1392" s="12"/>
      <c r="AL1392" s="12"/>
    </row>
    <row r="1393" spans="1:38" x14ac:dyDescent="0.3">
      <c r="A1393"/>
      <c r="B1393"/>
      <c r="C1393"/>
      <c r="D1393"/>
      <c r="E1393"/>
      <c r="F1393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12"/>
      <c r="AB1393" s="12"/>
      <c r="AC1393" s="12"/>
      <c r="AD1393" s="12"/>
      <c r="AE1393" s="12"/>
      <c r="AF1393" s="12"/>
      <c r="AG1393" s="12"/>
      <c r="AH1393" s="12"/>
      <c r="AI1393" s="12"/>
      <c r="AJ1393" s="12"/>
      <c r="AK1393" s="12"/>
      <c r="AL1393" s="12"/>
    </row>
    <row r="1394" spans="1:38" x14ac:dyDescent="0.3">
      <c r="A1394"/>
      <c r="B1394"/>
      <c r="C1394"/>
      <c r="D1394"/>
      <c r="E1394"/>
      <c r="F1394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</row>
    <row r="1395" spans="1:38" x14ac:dyDescent="0.3">
      <c r="A1395"/>
      <c r="B1395"/>
      <c r="C1395"/>
      <c r="D1395"/>
      <c r="E1395"/>
      <c r="F1395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  <c r="AC1395" s="12"/>
      <c r="AD1395" s="12"/>
      <c r="AE1395" s="12"/>
      <c r="AF1395" s="12"/>
      <c r="AG1395" s="12"/>
      <c r="AH1395" s="12"/>
      <c r="AI1395" s="12"/>
      <c r="AJ1395" s="12"/>
      <c r="AK1395" s="12"/>
      <c r="AL1395" s="12"/>
    </row>
    <row r="1396" spans="1:38" x14ac:dyDescent="0.3">
      <c r="A1396"/>
      <c r="B1396"/>
      <c r="C1396"/>
      <c r="D1396"/>
      <c r="E1396"/>
      <c r="F1396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12"/>
      <c r="AB1396" s="12"/>
      <c r="AC1396" s="12"/>
      <c r="AD1396" s="12"/>
      <c r="AE1396" s="12"/>
      <c r="AF1396" s="12"/>
      <c r="AG1396" s="12"/>
      <c r="AH1396" s="12"/>
      <c r="AI1396" s="12"/>
      <c r="AJ1396" s="12"/>
      <c r="AK1396" s="12"/>
      <c r="AL1396" s="12"/>
    </row>
    <row r="1397" spans="1:38" x14ac:dyDescent="0.3">
      <c r="A1397"/>
      <c r="B1397"/>
      <c r="C1397"/>
      <c r="D1397"/>
      <c r="E1397"/>
      <c r="F1397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</row>
    <row r="1398" spans="1:38" x14ac:dyDescent="0.3">
      <c r="A1398"/>
      <c r="B1398"/>
      <c r="C1398"/>
      <c r="D1398"/>
      <c r="E1398"/>
      <c r="F1398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  <c r="AB1398" s="12"/>
      <c r="AC1398" s="12"/>
      <c r="AD1398" s="12"/>
      <c r="AE1398" s="12"/>
      <c r="AF1398" s="12"/>
      <c r="AG1398" s="12"/>
      <c r="AH1398" s="12"/>
      <c r="AI1398" s="12"/>
      <c r="AJ1398" s="12"/>
      <c r="AK1398" s="12"/>
      <c r="AL1398" s="12"/>
    </row>
    <row r="1399" spans="1:38" x14ac:dyDescent="0.3">
      <c r="A1399"/>
      <c r="B1399"/>
      <c r="C1399"/>
      <c r="D1399"/>
      <c r="E1399"/>
      <c r="F1399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2"/>
      <c r="AJ1399" s="12"/>
      <c r="AK1399" s="12"/>
      <c r="AL1399" s="12"/>
    </row>
    <row r="1400" spans="1:38" x14ac:dyDescent="0.3">
      <c r="A1400"/>
      <c r="B1400"/>
      <c r="C1400"/>
      <c r="D1400"/>
      <c r="E1400"/>
      <c r="F1400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</row>
    <row r="1401" spans="1:38" x14ac:dyDescent="0.3">
      <c r="A1401"/>
      <c r="B1401"/>
      <c r="C1401"/>
      <c r="D1401"/>
      <c r="E1401"/>
      <c r="F1401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  <c r="AB1401" s="12"/>
      <c r="AC1401" s="12"/>
      <c r="AD1401" s="12"/>
      <c r="AE1401" s="12"/>
      <c r="AF1401" s="12"/>
      <c r="AG1401" s="12"/>
      <c r="AH1401" s="12"/>
      <c r="AI1401" s="12"/>
      <c r="AJ1401" s="12"/>
      <c r="AK1401" s="12"/>
      <c r="AL1401" s="12"/>
    </row>
    <row r="1402" spans="1:38" x14ac:dyDescent="0.3">
      <c r="A1402"/>
      <c r="B1402"/>
      <c r="C1402"/>
      <c r="D1402"/>
      <c r="E1402"/>
      <c r="F140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  <c r="AB1402" s="12"/>
      <c r="AC1402" s="12"/>
      <c r="AD1402" s="12"/>
      <c r="AE1402" s="12"/>
      <c r="AF1402" s="12"/>
      <c r="AG1402" s="12"/>
      <c r="AH1402" s="12"/>
      <c r="AI1402" s="12"/>
      <c r="AJ1402" s="12"/>
      <c r="AK1402" s="12"/>
      <c r="AL1402" s="12"/>
    </row>
    <row r="1403" spans="1:38" x14ac:dyDescent="0.3">
      <c r="A1403"/>
      <c r="B1403"/>
      <c r="C1403"/>
      <c r="D1403"/>
      <c r="E1403"/>
      <c r="F1403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</row>
    <row r="1404" spans="1:38" x14ac:dyDescent="0.3">
      <c r="A1404"/>
      <c r="B1404"/>
      <c r="C1404"/>
      <c r="D1404"/>
      <c r="E1404"/>
      <c r="F1404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  <c r="AB1404" s="12"/>
      <c r="AC1404" s="12"/>
      <c r="AD1404" s="12"/>
      <c r="AE1404" s="12"/>
      <c r="AF1404" s="12"/>
      <c r="AG1404" s="12"/>
      <c r="AH1404" s="12"/>
      <c r="AI1404" s="12"/>
      <c r="AJ1404" s="12"/>
      <c r="AK1404" s="12"/>
      <c r="AL1404" s="12"/>
    </row>
    <row r="1405" spans="1:38" x14ac:dyDescent="0.3">
      <c r="A1405"/>
      <c r="B1405"/>
      <c r="C1405"/>
      <c r="D1405"/>
      <c r="E1405"/>
      <c r="F1405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12"/>
      <c r="AB1405" s="12"/>
      <c r="AC1405" s="12"/>
      <c r="AD1405" s="12"/>
      <c r="AE1405" s="12"/>
      <c r="AF1405" s="12"/>
      <c r="AG1405" s="12"/>
      <c r="AH1405" s="12"/>
      <c r="AI1405" s="12"/>
      <c r="AJ1405" s="12"/>
      <c r="AK1405" s="12"/>
      <c r="AL1405" s="12"/>
    </row>
    <row r="1406" spans="1:38" x14ac:dyDescent="0.3">
      <c r="A1406"/>
      <c r="B1406"/>
      <c r="C1406"/>
      <c r="D1406"/>
      <c r="E1406"/>
      <c r="F1406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</row>
    <row r="1407" spans="1:38" x14ac:dyDescent="0.3">
      <c r="A1407"/>
      <c r="B1407"/>
      <c r="C1407"/>
      <c r="D1407"/>
      <c r="E1407"/>
      <c r="F1407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  <c r="AB1407" s="12"/>
      <c r="AC1407" s="12"/>
      <c r="AD1407" s="12"/>
      <c r="AE1407" s="12"/>
      <c r="AF1407" s="12"/>
      <c r="AG1407" s="12"/>
      <c r="AH1407" s="12"/>
      <c r="AI1407" s="12"/>
      <c r="AJ1407" s="12"/>
      <c r="AK1407" s="12"/>
      <c r="AL1407" s="12"/>
    </row>
    <row r="1408" spans="1:38" x14ac:dyDescent="0.3">
      <c r="A1408"/>
      <c r="B1408"/>
      <c r="C1408"/>
      <c r="D1408"/>
      <c r="E1408"/>
      <c r="F1408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12"/>
      <c r="AB1408" s="12"/>
      <c r="AC1408" s="12"/>
      <c r="AD1408" s="12"/>
      <c r="AE1408" s="12"/>
      <c r="AF1408" s="12"/>
      <c r="AG1408" s="12"/>
      <c r="AH1408" s="12"/>
      <c r="AI1408" s="12"/>
      <c r="AJ1408" s="12"/>
      <c r="AK1408" s="12"/>
      <c r="AL1408" s="12"/>
    </row>
    <row r="1409" spans="1:38" x14ac:dyDescent="0.3">
      <c r="A1409"/>
      <c r="B1409"/>
      <c r="C1409"/>
      <c r="D1409"/>
      <c r="E1409"/>
      <c r="F1409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</row>
    <row r="1410" spans="1:38" x14ac:dyDescent="0.3">
      <c r="A1410"/>
      <c r="B1410"/>
      <c r="C1410"/>
      <c r="D1410"/>
      <c r="E1410"/>
      <c r="F1410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12"/>
      <c r="AJ1410" s="12"/>
      <c r="AK1410" s="12"/>
      <c r="AL1410" s="12"/>
    </row>
    <row r="1411" spans="1:38" x14ac:dyDescent="0.3">
      <c r="A1411"/>
      <c r="B1411"/>
      <c r="C1411"/>
      <c r="D1411"/>
      <c r="E1411"/>
      <c r="F1411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  <c r="AB1411" s="12"/>
      <c r="AC1411" s="12"/>
      <c r="AD1411" s="12"/>
      <c r="AE1411" s="12"/>
      <c r="AF1411" s="12"/>
      <c r="AG1411" s="12"/>
      <c r="AH1411" s="12"/>
      <c r="AI1411" s="12"/>
      <c r="AJ1411" s="12"/>
      <c r="AK1411" s="12"/>
      <c r="AL1411" s="12"/>
    </row>
    <row r="1412" spans="1:38" x14ac:dyDescent="0.3">
      <c r="A1412"/>
      <c r="B1412"/>
      <c r="C1412"/>
      <c r="D1412"/>
      <c r="E1412"/>
      <c r="F14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</row>
    <row r="1413" spans="1:38" x14ac:dyDescent="0.3">
      <c r="A1413"/>
      <c r="B1413"/>
      <c r="C1413"/>
      <c r="D1413"/>
      <c r="E1413"/>
      <c r="F1413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12"/>
      <c r="AB1413" s="12"/>
      <c r="AC1413" s="12"/>
      <c r="AD1413" s="12"/>
      <c r="AE1413" s="12"/>
      <c r="AF1413" s="12"/>
      <c r="AG1413" s="12"/>
      <c r="AH1413" s="12"/>
      <c r="AI1413" s="12"/>
      <c r="AJ1413" s="12"/>
      <c r="AK1413" s="12"/>
      <c r="AL1413" s="12"/>
    </row>
    <row r="1414" spans="1:38" x14ac:dyDescent="0.3">
      <c r="A1414"/>
      <c r="B1414"/>
      <c r="C1414"/>
      <c r="D1414"/>
      <c r="E1414"/>
      <c r="F1414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12"/>
      <c r="AB1414" s="12"/>
      <c r="AC1414" s="12"/>
      <c r="AD1414" s="12"/>
      <c r="AE1414" s="12"/>
      <c r="AF1414" s="12"/>
      <c r="AG1414" s="12"/>
      <c r="AH1414" s="12"/>
      <c r="AI1414" s="12"/>
      <c r="AJ1414" s="12"/>
      <c r="AK1414" s="12"/>
      <c r="AL1414" s="12"/>
    </row>
    <row r="1415" spans="1:38" x14ac:dyDescent="0.3">
      <c r="A1415"/>
      <c r="B1415"/>
      <c r="C1415"/>
      <c r="D1415"/>
      <c r="E1415"/>
      <c r="F1415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</row>
    <row r="1416" spans="1:38" x14ac:dyDescent="0.3">
      <c r="A1416"/>
      <c r="B1416"/>
      <c r="C1416"/>
      <c r="D1416"/>
      <c r="E1416"/>
      <c r="F1416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12"/>
      <c r="AB1416" s="12"/>
      <c r="AC1416" s="12"/>
      <c r="AD1416" s="12"/>
      <c r="AE1416" s="12"/>
      <c r="AF1416" s="12"/>
      <c r="AG1416" s="12"/>
      <c r="AH1416" s="12"/>
      <c r="AI1416" s="12"/>
      <c r="AJ1416" s="12"/>
      <c r="AK1416" s="12"/>
      <c r="AL1416" s="12"/>
    </row>
    <row r="1417" spans="1:38" x14ac:dyDescent="0.3">
      <c r="A1417"/>
      <c r="B1417"/>
      <c r="C1417"/>
      <c r="D1417"/>
      <c r="E1417"/>
      <c r="F1417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12"/>
      <c r="AB1417" s="12"/>
      <c r="AC1417" s="12"/>
      <c r="AD1417" s="12"/>
      <c r="AE1417" s="12"/>
      <c r="AF1417" s="12"/>
      <c r="AG1417" s="12"/>
      <c r="AH1417" s="12"/>
      <c r="AI1417" s="12"/>
      <c r="AJ1417" s="12"/>
      <c r="AK1417" s="12"/>
      <c r="AL1417" s="12"/>
    </row>
    <row r="1418" spans="1:38" x14ac:dyDescent="0.3">
      <c r="A1418"/>
      <c r="B1418"/>
      <c r="C1418"/>
      <c r="D1418"/>
      <c r="E1418"/>
      <c r="F1418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</row>
    <row r="1419" spans="1:38" x14ac:dyDescent="0.3">
      <c r="A1419"/>
      <c r="B1419"/>
      <c r="C1419"/>
      <c r="D1419"/>
      <c r="E1419"/>
      <c r="F1419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12"/>
      <c r="AB1419" s="12"/>
      <c r="AC1419" s="12"/>
      <c r="AD1419" s="12"/>
      <c r="AE1419" s="12"/>
      <c r="AF1419" s="12"/>
      <c r="AG1419" s="12"/>
      <c r="AH1419" s="12"/>
      <c r="AI1419" s="12"/>
      <c r="AJ1419" s="12"/>
      <c r="AK1419" s="12"/>
      <c r="AL1419" s="12"/>
    </row>
    <row r="1420" spans="1:38" x14ac:dyDescent="0.3">
      <c r="A1420"/>
      <c r="B1420"/>
      <c r="C1420"/>
      <c r="D1420"/>
      <c r="E1420"/>
      <c r="F1420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12"/>
      <c r="AB1420" s="12"/>
      <c r="AC1420" s="12"/>
      <c r="AD1420" s="12"/>
      <c r="AE1420" s="12"/>
      <c r="AF1420" s="12"/>
      <c r="AG1420" s="12"/>
      <c r="AH1420" s="12"/>
      <c r="AI1420" s="12"/>
      <c r="AJ1420" s="12"/>
      <c r="AK1420" s="12"/>
      <c r="AL1420" s="12"/>
    </row>
    <row r="1421" spans="1:38" x14ac:dyDescent="0.3">
      <c r="A1421"/>
      <c r="B1421"/>
      <c r="C1421"/>
      <c r="D1421"/>
      <c r="E1421"/>
      <c r="F1421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</row>
    <row r="1422" spans="1:38" x14ac:dyDescent="0.3">
      <c r="A1422"/>
      <c r="B1422"/>
      <c r="C1422"/>
      <c r="D1422"/>
      <c r="E1422"/>
      <c r="F142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/>
      <c r="AF1422" s="12"/>
      <c r="AG1422" s="12"/>
      <c r="AH1422" s="12"/>
      <c r="AI1422" s="12"/>
      <c r="AJ1422" s="12"/>
      <c r="AK1422" s="12"/>
      <c r="AL1422" s="12"/>
    </row>
    <row r="1423" spans="1:38" x14ac:dyDescent="0.3">
      <c r="A1423"/>
      <c r="B1423"/>
      <c r="C1423"/>
      <c r="D1423"/>
      <c r="E1423"/>
      <c r="F1423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  <c r="AB1423" s="12"/>
      <c r="AC1423" s="12"/>
      <c r="AD1423" s="12"/>
      <c r="AE1423" s="12"/>
      <c r="AF1423" s="12"/>
      <c r="AG1423" s="12"/>
      <c r="AH1423" s="12"/>
      <c r="AI1423" s="12"/>
      <c r="AJ1423" s="12"/>
      <c r="AK1423" s="12"/>
      <c r="AL1423" s="12"/>
    </row>
    <row r="1424" spans="1:38" x14ac:dyDescent="0.3">
      <c r="A1424"/>
      <c r="B1424"/>
      <c r="C1424"/>
      <c r="D1424"/>
      <c r="E1424"/>
      <c r="F1424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</row>
    <row r="1425" spans="1:38" x14ac:dyDescent="0.3">
      <c r="A1425"/>
      <c r="B1425"/>
      <c r="C1425"/>
      <c r="D1425"/>
      <c r="E1425"/>
      <c r="F1425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/>
      <c r="AF1425" s="12"/>
      <c r="AG1425" s="12"/>
      <c r="AH1425" s="12"/>
      <c r="AI1425" s="12"/>
      <c r="AJ1425" s="12"/>
      <c r="AK1425" s="12"/>
      <c r="AL1425" s="12"/>
    </row>
    <row r="1426" spans="1:38" x14ac:dyDescent="0.3">
      <c r="A1426"/>
      <c r="B1426"/>
      <c r="C1426"/>
      <c r="D1426"/>
      <c r="E1426"/>
      <c r="F1426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  <c r="AF1426" s="12"/>
      <c r="AG1426" s="12"/>
      <c r="AH1426" s="12"/>
      <c r="AI1426" s="12"/>
      <c r="AJ1426" s="12"/>
      <c r="AK1426" s="12"/>
      <c r="AL1426" s="12"/>
    </row>
    <row r="1427" spans="1:38" x14ac:dyDescent="0.3">
      <c r="A1427"/>
      <c r="B1427"/>
      <c r="C1427"/>
      <c r="D1427"/>
      <c r="E1427"/>
      <c r="F1427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</row>
    <row r="1428" spans="1:38" x14ac:dyDescent="0.3">
      <c r="A1428"/>
      <c r="B1428"/>
      <c r="C1428"/>
      <c r="D1428"/>
      <c r="E1428"/>
      <c r="F1428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  <c r="AF1428" s="12"/>
      <c r="AG1428" s="12"/>
      <c r="AH1428" s="12"/>
      <c r="AI1428" s="12"/>
      <c r="AJ1428" s="12"/>
      <c r="AK1428" s="12"/>
      <c r="AL1428" s="12"/>
    </row>
    <row r="1429" spans="1:38" x14ac:dyDescent="0.3">
      <c r="A1429"/>
      <c r="B1429"/>
      <c r="C1429"/>
      <c r="D1429"/>
      <c r="E1429"/>
      <c r="F1429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2"/>
      <c r="AK1429" s="12"/>
      <c r="AL1429" s="12"/>
    </row>
    <row r="1430" spans="1:38" x14ac:dyDescent="0.3">
      <c r="A1430"/>
      <c r="B1430"/>
      <c r="C1430"/>
      <c r="D1430"/>
      <c r="E1430"/>
      <c r="F1430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</row>
    <row r="1431" spans="1:38" x14ac:dyDescent="0.3">
      <c r="A1431"/>
      <c r="B1431"/>
      <c r="C1431"/>
      <c r="D1431"/>
      <c r="E1431"/>
      <c r="F1431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  <c r="AA1431" s="12"/>
      <c r="AB1431" s="12"/>
      <c r="AC1431" s="12"/>
      <c r="AD1431" s="12"/>
      <c r="AE1431" s="12"/>
      <c r="AF1431" s="12"/>
      <c r="AG1431" s="12"/>
      <c r="AH1431" s="12"/>
      <c r="AI1431" s="12"/>
      <c r="AJ1431" s="12"/>
      <c r="AK1431" s="12"/>
      <c r="AL1431" s="12"/>
    </row>
    <row r="1432" spans="1:38" x14ac:dyDescent="0.3">
      <c r="A1432"/>
      <c r="B1432"/>
      <c r="C1432"/>
      <c r="D1432"/>
      <c r="E1432"/>
      <c r="F143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2"/>
      <c r="AJ1432" s="12"/>
      <c r="AK1432" s="12"/>
      <c r="AL1432" s="12"/>
    </row>
    <row r="1433" spans="1:38" x14ac:dyDescent="0.3">
      <c r="A1433"/>
      <c r="B1433"/>
      <c r="C1433"/>
      <c r="D1433"/>
      <c r="E1433"/>
      <c r="F1433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</row>
    <row r="1434" spans="1:38" x14ac:dyDescent="0.3">
      <c r="A1434"/>
      <c r="B1434"/>
      <c r="C1434"/>
      <c r="D1434"/>
      <c r="E1434"/>
      <c r="F1434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  <c r="AB1434" s="12"/>
      <c r="AC1434" s="12"/>
      <c r="AD1434" s="12"/>
      <c r="AE1434" s="12"/>
      <c r="AF1434" s="12"/>
      <c r="AG1434" s="12"/>
      <c r="AH1434" s="12"/>
      <c r="AI1434" s="12"/>
      <c r="AJ1434" s="12"/>
      <c r="AK1434" s="12"/>
      <c r="AL1434" s="12"/>
    </row>
    <row r="1435" spans="1:38" x14ac:dyDescent="0.3">
      <c r="A1435"/>
      <c r="B1435"/>
      <c r="C1435"/>
      <c r="D1435"/>
      <c r="E1435"/>
      <c r="F1435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2"/>
      <c r="AG1435" s="12"/>
      <c r="AH1435" s="12"/>
      <c r="AI1435" s="12"/>
      <c r="AJ1435" s="12"/>
      <c r="AK1435" s="12"/>
      <c r="AL1435" s="12"/>
    </row>
    <row r="1436" spans="1:38" x14ac:dyDescent="0.3">
      <c r="A1436"/>
      <c r="B1436"/>
      <c r="C1436"/>
      <c r="D1436"/>
      <c r="E1436"/>
      <c r="F1436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</row>
    <row r="1437" spans="1:38" x14ac:dyDescent="0.3">
      <c r="A1437"/>
      <c r="B1437"/>
      <c r="C1437"/>
      <c r="D1437"/>
      <c r="E1437"/>
      <c r="F1437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  <c r="AB1437" s="12"/>
      <c r="AC1437" s="12"/>
      <c r="AD1437" s="12"/>
      <c r="AE1437" s="12"/>
      <c r="AF1437" s="12"/>
      <c r="AG1437" s="12"/>
      <c r="AH1437" s="12"/>
      <c r="AI1437" s="12"/>
      <c r="AJ1437" s="12"/>
      <c r="AK1437" s="12"/>
      <c r="AL1437" s="12"/>
    </row>
    <row r="1438" spans="1:38" x14ac:dyDescent="0.3">
      <c r="A1438"/>
      <c r="B1438"/>
      <c r="C1438"/>
      <c r="D1438"/>
      <c r="E1438"/>
      <c r="F1438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12"/>
      <c r="AB1438" s="12"/>
      <c r="AC1438" s="12"/>
      <c r="AD1438" s="12"/>
      <c r="AE1438" s="12"/>
      <c r="AF1438" s="12"/>
      <c r="AG1438" s="12"/>
      <c r="AH1438" s="12"/>
      <c r="AI1438" s="12"/>
      <c r="AJ1438" s="12"/>
      <c r="AK1438" s="12"/>
      <c r="AL1438" s="12"/>
    </row>
    <row r="1439" spans="1:38" x14ac:dyDescent="0.3">
      <c r="A1439"/>
      <c r="B1439"/>
      <c r="C1439"/>
      <c r="D1439"/>
      <c r="E1439"/>
      <c r="F1439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</row>
    <row r="1440" spans="1:38" x14ac:dyDescent="0.3">
      <c r="A1440"/>
      <c r="B1440"/>
      <c r="C1440"/>
      <c r="D1440"/>
      <c r="E1440"/>
      <c r="F1440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  <c r="AF1440" s="12"/>
      <c r="AG1440" s="12"/>
      <c r="AH1440" s="12"/>
      <c r="AI1440" s="12"/>
      <c r="AJ1440" s="12"/>
      <c r="AK1440" s="12"/>
      <c r="AL1440" s="12"/>
    </row>
    <row r="1441" spans="1:38" x14ac:dyDescent="0.3">
      <c r="A1441"/>
      <c r="B1441"/>
      <c r="C1441"/>
      <c r="D1441"/>
      <c r="E1441"/>
      <c r="F1441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F1441" s="12"/>
      <c r="AG1441" s="12"/>
      <c r="AH1441" s="12"/>
      <c r="AI1441" s="12"/>
      <c r="AJ1441" s="12"/>
      <c r="AK1441" s="12"/>
      <c r="AL1441" s="12"/>
    </row>
    <row r="1442" spans="1:38" x14ac:dyDescent="0.3">
      <c r="A1442"/>
      <c r="B1442"/>
      <c r="C1442"/>
      <c r="D1442"/>
      <c r="E1442"/>
      <c r="F144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</row>
    <row r="1443" spans="1:38" x14ac:dyDescent="0.3">
      <c r="A1443"/>
      <c r="B1443"/>
      <c r="C1443"/>
      <c r="D1443"/>
      <c r="E1443"/>
      <c r="F1443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2"/>
      <c r="AK1443" s="12"/>
      <c r="AL1443" s="12"/>
    </row>
    <row r="1444" spans="1:38" x14ac:dyDescent="0.3">
      <c r="A1444"/>
      <c r="B1444"/>
      <c r="C1444"/>
      <c r="D1444"/>
      <c r="E1444"/>
      <c r="F1444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12"/>
      <c r="AB1444" s="12"/>
      <c r="AC1444" s="12"/>
      <c r="AD1444" s="12"/>
      <c r="AE1444" s="12"/>
      <c r="AF1444" s="12"/>
      <c r="AG1444" s="12"/>
      <c r="AH1444" s="12"/>
      <c r="AI1444" s="12"/>
      <c r="AJ1444" s="12"/>
      <c r="AK1444" s="12"/>
      <c r="AL1444" s="12"/>
    </row>
    <row r="1445" spans="1:38" x14ac:dyDescent="0.3">
      <c r="A1445"/>
      <c r="B1445"/>
      <c r="C1445"/>
      <c r="D1445"/>
      <c r="E1445"/>
      <c r="F1445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</row>
    <row r="1446" spans="1:38" x14ac:dyDescent="0.3">
      <c r="A1446"/>
      <c r="B1446"/>
      <c r="C1446"/>
      <c r="D1446"/>
      <c r="E1446"/>
      <c r="F1446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  <c r="AF1446" s="12"/>
      <c r="AG1446" s="12"/>
      <c r="AH1446" s="12"/>
      <c r="AI1446" s="12"/>
      <c r="AJ1446" s="12"/>
      <c r="AK1446" s="12"/>
      <c r="AL1446" s="12"/>
    </row>
    <row r="1447" spans="1:38" x14ac:dyDescent="0.3">
      <c r="A1447"/>
      <c r="B1447"/>
      <c r="C1447"/>
      <c r="D1447"/>
      <c r="E1447"/>
      <c r="F1447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  <c r="AF1447" s="12"/>
      <c r="AG1447" s="12"/>
      <c r="AH1447" s="12"/>
      <c r="AI1447" s="12"/>
      <c r="AJ1447" s="12"/>
      <c r="AK1447" s="12"/>
      <c r="AL1447" s="12"/>
    </row>
    <row r="1448" spans="1:38" x14ac:dyDescent="0.3">
      <c r="A1448"/>
      <c r="B1448"/>
      <c r="C1448"/>
      <c r="D1448"/>
      <c r="E1448"/>
      <c r="F1448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</row>
    <row r="1449" spans="1:38" x14ac:dyDescent="0.3">
      <c r="A1449"/>
      <c r="B1449"/>
      <c r="C1449"/>
      <c r="D1449"/>
      <c r="E1449"/>
      <c r="F1449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  <c r="AF1449" s="12"/>
      <c r="AG1449" s="12"/>
      <c r="AH1449" s="12"/>
      <c r="AI1449" s="12"/>
      <c r="AJ1449" s="12"/>
      <c r="AK1449" s="12"/>
      <c r="AL1449" s="12"/>
    </row>
    <row r="1450" spans="1:38" x14ac:dyDescent="0.3">
      <c r="A1450"/>
      <c r="B1450"/>
      <c r="C1450"/>
      <c r="D1450"/>
      <c r="E1450"/>
      <c r="F1450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  <c r="AB1450" s="12"/>
      <c r="AC1450" s="12"/>
      <c r="AD1450" s="12"/>
      <c r="AE1450" s="12"/>
      <c r="AF1450" s="12"/>
      <c r="AG1450" s="12"/>
      <c r="AH1450" s="12"/>
      <c r="AI1450" s="12"/>
      <c r="AJ1450" s="12"/>
      <c r="AK1450" s="12"/>
      <c r="AL1450" s="12"/>
    </row>
    <row r="1451" spans="1:38" x14ac:dyDescent="0.3">
      <c r="A1451"/>
      <c r="B1451"/>
      <c r="C1451"/>
      <c r="D1451"/>
      <c r="E1451"/>
      <c r="F1451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</row>
    <row r="1452" spans="1:38" x14ac:dyDescent="0.3">
      <c r="A1452"/>
      <c r="B1452"/>
      <c r="C1452"/>
      <c r="D1452"/>
      <c r="E1452"/>
      <c r="F145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  <c r="AF1452" s="12"/>
      <c r="AG1452" s="12"/>
      <c r="AH1452" s="12"/>
      <c r="AI1452" s="12"/>
      <c r="AJ1452" s="12"/>
      <c r="AK1452" s="12"/>
      <c r="AL1452" s="12"/>
    </row>
    <row r="1453" spans="1:38" x14ac:dyDescent="0.3">
      <c r="A1453"/>
      <c r="B1453"/>
      <c r="C1453"/>
      <c r="D1453"/>
      <c r="E1453"/>
      <c r="F1453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12"/>
      <c r="AB1453" s="12"/>
      <c r="AC1453" s="12"/>
      <c r="AD1453" s="12"/>
      <c r="AE1453" s="12"/>
      <c r="AF1453" s="12"/>
      <c r="AG1453" s="12"/>
      <c r="AH1453" s="12"/>
      <c r="AI1453" s="12"/>
      <c r="AJ1453" s="12"/>
      <c r="AK1453" s="12"/>
      <c r="AL1453" s="12"/>
    </row>
    <row r="1454" spans="1:38" x14ac:dyDescent="0.3">
      <c r="A1454"/>
      <c r="B1454"/>
      <c r="C1454"/>
      <c r="D1454"/>
      <c r="E1454"/>
      <c r="F1454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</row>
    <row r="1455" spans="1:38" x14ac:dyDescent="0.3">
      <c r="A1455"/>
      <c r="B1455"/>
      <c r="C1455"/>
      <c r="D1455"/>
      <c r="E1455"/>
      <c r="F1455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  <c r="AF1455" s="12"/>
      <c r="AG1455" s="12"/>
      <c r="AH1455" s="12"/>
      <c r="AI1455" s="12"/>
      <c r="AJ1455" s="12"/>
      <c r="AK1455" s="12"/>
      <c r="AL1455" s="12"/>
    </row>
    <row r="1456" spans="1:38" x14ac:dyDescent="0.3">
      <c r="A1456"/>
      <c r="B1456"/>
      <c r="C1456"/>
      <c r="D1456"/>
      <c r="E1456"/>
      <c r="F1456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12"/>
      <c r="AB1456" s="12"/>
      <c r="AC1456" s="12"/>
      <c r="AD1456" s="12"/>
      <c r="AE1456" s="12"/>
      <c r="AF1456" s="12"/>
      <c r="AG1456" s="12"/>
      <c r="AH1456" s="12"/>
      <c r="AI1456" s="12"/>
      <c r="AJ1456" s="12"/>
      <c r="AK1456" s="12"/>
      <c r="AL1456" s="12"/>
    </row>
    <row r="1457" spans="1:38" x14ac:dyDescent="0.3">
      <c r="A1457"/>
      <c r="B1457"/>
      <c r="C1457"/>
      <c r="D1457"/>
      <c r="E1457"/>
      <c r="F1457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</row>
    <row r="1458" spans="1:38" x14ac:dyDescent="0.3">
      <c r="A1458"/>
      <c r="B1458"/>
      <c r="C1458"/>
      <c r="D1458"/>
      <c r="E1458"/>
      <c r="F1458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  <c r="AB1458" s="12"/>
      <c r="AC1458" s="12"/>
      <c r="AD1458" s="12"/>
      <c r="AE1458" s="12"/>
      <c r="AF1458" s="12"/>
      <c r="AG1458" s="12"/>
      <c r="AH1458" s="12"/>
      <c r="AI1458" s="12"/>
      <c r="AJ1458" s="12"/>
      <c r="AK1458" s="12"/>
      <c r="AL1458" s="12"/>
    </row>
    <row r="1459" spans="1:38" x14ac:dyDescent="0.3">
      <c r="A1459"/>
      <c r="B1459"/>
      <c r="C1459"/>
      <c r="D1459"/>
      <c r="E1459"/>
      <c r="F1459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2"/>
      <c r="AJ1459" s="12"/>
      <c r="AK1459" s="12"/>
      <c r="AL1459" s="12"/>
    </row>
    <row r="1460" spans="1:38" x14ac:dyDescent="0.3">
      <c r="A1460"/>
      <c r="B1460"/>
      <c r="C1460"/>
      <c r="D1460"/>
      <c r="E1460"/>
      <c r="F1460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</row>
    <row r="1461" spans="1:38" x14ac:dyDescent="0.3">
      <c r="A1461"/>
      <c r="B1461"/>
      <c r="C1461"/>
      <c r="D1461"/>
      <c r="E1461"/>
      <c r="F1461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  <c r="AF1461" s="12"/>
      <c r="AG1461" s="12"/>
      <c r="AH1461" s="12"/>
      <c r="AI1461" s="12"/>
      <c r="AJ1461" s="12"/>
      <c r="AK1461" s="12"/>
      <c r="AL1461" s="12"/>
    </row>
    <row r="1462" spans="1:38" x14ac:dyDescent="0.3">
      <c r="A1462"/>
      <c r="B1462"/>
      <c r="C1462"/>
      <c r="D1462"/>
      <c r="E1462"/>
      <c r="F146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  <c r="AB1462" s="12"/>
      <c r="AC1462" s="12"/>
      <c r="AD1462" s="12"/>
      <c r="AE1462" s="12"/>
      <c r="AF1462" s="12"/>
      <c r="AG1462" s="12"/>
      <c r="AH1462" s="12"/>
      <c r="AI1462" s="12"/>
      <c r="AJ1462" s="12"/>
      <c r="AK1462" s="12"/>
      <c r="AL1462" s="12"/>
    </row>
    <row r="1463" spans="1:38" x14ac:dyDescent="0.3">
      <c r="A1463"/>
      <c r="B1463"/>
      <c r="C1463"/>
      <c r="D1463"/>
      <c r="E1463"/>
      <c r="F1463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</row>
    <row r="1464" spans="1:38" x14ac:dyDescent="0.3">
      <c r="A1464"/>
      <c r="B1464"/>
      <c r="C1464"/>
      <c r="D1464"/>
      <c r="E1464"/>
      <c r="F1464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12"/>
      <c r="AB1464" s="12"/>
      <c r="AC1464" s="12"/>
      <c r="AD1464" s="12"/>
      <c r="AE1464" s="12"/>
      <c r="AF1464" s="12"/>
      <c r="AG1464" s="12"/>
      <c r="AH1464" s="12"/>
      <c r="AI1464" s="12"/>
      <c r="AJ1464" s="12"/>
      <c r="AK1464" s="12"/>
      <c r="AL1464" s="12"/>
    </row>
    <row r="1465" spans="1:38" x14ac:dyDescent="0.3">
      <c r="A1465"/>
      <c r="B1465"/>
      <c r="C1465"/>
      <c r="D1465"/>
      <c r="E1465"/>
      <c r="F1465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  <c r="AB1465" s="12"/>
      <c r="AC1465" s="12"/>
      <c r="AD1465" s="12"/>
      <c r="AE1465" s="12"/>
      <c r="AF1465" s="12"/>
      <c r="AG1465" s="12"/>
      <c r="AH1465" s="12"/>
      <c r="AI1465" s="12"/>
      <c r="AJ1465" s="12"/>
      <c r="AK1465" s="12"/>
      <c r="AL1465" s="12"/>
    </row>
    <row r="1466" spans="1:38" x14ac:dyDescent="0.3">
      <c r="A1466"/>
      <c r="B1466"/>
      <c r="C1466"/>
      <c r="D1466"/>
      <c r="E1466"/>
      <c r="F1466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</row>
    <row r="1467" spans="1:38" x14ac:dyDescent="0.3">
      <c r="A1467"/>
      <c r="B1467"/>
      <c r="C1467"/>
      <c r="D1467"/>
      <c r="E1467"/>
      <c r="F1467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12"/>
      <c r="AB1467" s="12"/>
      <c r="AC1467" s="12"/>
      <c r="AD1467" s="12"/>
      <c r="AE1467" s="12"/>
      <c r="AF1467" s="12"/>
      <c r="AG1467" s="12"/>
      <c r="AH1467" s="12"/>
      <c r="AI1467" s="12"/>
      <c r="AJ1467" s="12"/>
      <c r="AK1467" s="12"/>
      <c r="AL1467" s="12"/>
    </row>
    <row r="1468" spans="1:38" x14ac:dyDescent="0.3">
      <c r="A1468"/>
      <c r="B1468"/>
      <c r="C1468"/>
      <c r="D1468"/>
      <c r="E1468"/>
      <c r="F1468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12"/>
      <c r="AB1468" s="12"/>
      <c r="AC1468" s="12"/>
      <c r="AD1468" s="12"/>
      <c r="AE1468" s="12"/>
      <c r="AF1468" s="12"/>
      <c r="AG1468" s="12"/>
      <c r="AH1468" s="12"/>
      <c r="AI1468" s="12"/>
      <c r="AJ1468" s="12"/>
      <c r="AK1468" s="12"/>
      <c r="AL1468" s="12"/>
    </row>
    <row r="1469" spans="1:38" x14ac:dyDescent="0.3">
      <c r="A1469"/>
      <c r="B1469"/>
      <c r="C1469"/>
      <c r="D1469"/>
      <c r="E1469"/>
      <c r="F1469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</row>
    <row r="1470" spans="1:38" x14ac:dyDescent="0.3">
      <c r="A1470"/>
      <c r="B1470"/>
      <c r="C1470"/>
      <c r="D1470"/>
      <c r="E1470"/>
      <c r="F1470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12"/>
      <c r="AB1470" s="12"/>
      <c r="AC1470" s="12"/>
      <c r="AD1470" s="12"/>
      <c r="AE1470" s="12"/>
      <c r="AF1470" s="12"/>
      <c r="AG1470" s="12"/>
      <c r="AH1470" s="12"/>
      <c r="AI1470" s="12"/>
      <c r="AJ1470" s="12"/>
      <c r="AK1470" s="12"/>
      <c r="AL1470" s="12"/>
    </row>
    <row r="1471" spans="1:38" x14ac:dyDescent="0.3">
      <c r="A1471"/>
      <c r="B1471"/>
      <c r="C1471"/>
      <c r="D1471"/>
      <c r="E1471"/>
      <c r="F1471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  <c r="AF1471" s="12"/>
      <c r="AG1471" s="12"/>
      <c r="AH1471" s="12"/>
      <c r="AI1471" s="12"/>
      <c r="AJ1471" s="12"/>
      <c r="AK1471" s="12"/>
      <c r="AL1471" s="12"/>
    </row>
    <row r="1472" spans="1:38" x14ac:dyDescent="0.3">
      <c r="A1472"/>
      <c r="B1472"/>
      <c r="C1472"/>
      <c r="D1472"/>
      <c r="E1472"/>
      <c r="F147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</row>
    <row r="1473" spans="1:38" x14ac:dyDescent="0.3">
      <c r="A1473"/>
      <c r="B1473"/>
      <c r="C1473"/>
      <c r="D1473"/>
      <c r="E1473"/>
      <c r="F1473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12"/>
      <c r="AB1473" s="12"/>
      <c r="AC1473" s="12"/>
      <c r="AD1473" s="12"/>
      <c r="AE1473" s="12"/>
      <c r="AF1473" s="12"/>
      <c r="AG1473" s="12"/>
      <c r="AH1473" s="12"/>
      <c r="AI1473" s="12"/>
      <c r="AJ1473" s="12"/>
      <c r="AK1473" s="12"/>
      <c r="AL1473" s="12"/>
    </row>
    <row r="1474" spans="1:38" x14ac:dyDescent="0.3">
      <c r="A1474"/>
      <c r="B1474"/>
      <c r="C1474"/>
      <c r="D1474"/>
      <c r="E1474"/>
      <c r="F1474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  <c r="AB1474" s="12"/>
      <c r="AC1474" s="12"/>
      <c r="AD1474" s="12"/>
      <c r="AE1474" s="12"/>
      <c r="AF1474" s="12"/>
      <c r="AG1474" s="12"/>
      <c r="AH1474" s="12"/>
      <c r="AI1474" s="12"/>
      <c r="AJ1474" s="12"/>
      <c r="AK1474" s="12"/>
      <c r="AL1474" s="12"/>
    </row>
    <row r="1475" spans="1:38" x14ac:dyDescent="0.3">
      <c r="A1475"/>
      <c r="B1475"/>
      <c r="C1475"/>
      <c r="D1475"/>
      <c r="E1475"/>
      <c r="F1475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</row>
    <row r="1476" spans="1:38" x14ac:dyDescent="0.3">
      <c r="A1476"/>
      <c r="B1476"/>
      <c r="C1476"/>
      <c r="D1476"/>
      <c r="E1476"/>
      <c r="F1476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12"/>
      <c r="AB1476" s="12"/>
      <c r="AC1476" s="12"/>
      <c r="AD1476" s="12"/>
      <c r="AE1476" s="12"/>
      <c r="AF1476" s="12"/>
      <c r="AG1476" s="12"/>
      <c r="AH1476" s="12"/>
      <c r="AI1476" s="12"/>
      <c r="AJ1476" s="12"/>
      <c r="AK1476" s="12"/>
      <c r="AL1476" s="12"/>
    </row>
    <row r="1477" spans="1:38" x14ac:dyDescent="0.3">
      <c r="A1477"/>
      <c r="B1477"/>
      <c r="C1477"/>
      <c r="D1477"/>
      <c r="E1477"/>
      <c r="F1477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12"/>
      <c r="AB1477" s="12"/>
      <c r="AC1477" s="12"/>
      <c r="AD1477" s="12"/>
      <c r="AE1477" s="12"/>
      <c r="AF1477" s="12"/>
      <c r="AG1477" s="12"/>
      <c r="AH1477" s="12"/>
      <c r="AI1477" s="12"/>
      <c r="AJ1477" s="12"/>
      <c r="AK1477" s="12"/>
      <c r="AL1477" s="12"/>
    </row>
    <row r="1478" spans="1:38" x14ac:dyDescent="0.3">
      <c r="A1478"/>
      <c r="B1478"/>
      <c r="C1478"/>
      <c r="D1478"/>
      <c r="E1478"/>
      <c r="F1478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</row>
    <row r="1479" spans="1:38" x14ac:dyDescent="0.3">
      <c r="A1479"/>
      <c r="B1479"/>
      <c r="C1479"/>
      <c r="D1479"/>
      <c r="E1479"/>
      <c r="F1479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12"/>
      <c r="AB1479" s="12"/>
      <c r="AC1479" s="12"/>
      <c r="AD1479" s="12"/>
      <c r="AE1479" s="12"/>
      <c r="AF1479" s="12"/>
      <c r="AG1479" s="12"/>
      <c r="AH1479" s="12"/>
      <c r="AI1479" s="12"/>
      <c r="AJ1479" s="12"/>
      <c r="AK1479" s="12"/>
      <c r="AL1479" s="12"/>
    </row>
    <row r="1480" spans="1:38" x14ac:dyDescent="0.3">
      <c r="A1480"/>
      <c r="B1480"/>
      <c r="C1480"/>
      <c r="D1480"/>
      <c r="E1480"/>
      <c r="F1480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12"/>
      <c r="AB1480" s="12"/>
      <c r="AC1480" s="12"/>
      <c r="AD1480" s="12"/>
      <c r="AE1480" s="12"/>
      <c r="AF1480" s="12"/>
      <c r="AG1480" s="12"/>
      <c r="AH1480" s="12"/>
      <c r="AI1480" s="12"/>
      <c r="AJ1480" s="12"/>
      <c r="AK1480" s="12"/>
      <c r="AL1480" s="12"/>
    </row>
    <row r="1481" spans="1:38" x14ac:dyDescent="0.3">
      <c r="A1481"/>
      <c r="B1481"/>
      <c r="C1481"/>
      <c r="D1481"/>
      <c r="E1481"/>
      <c r="F1481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</row>
    <row r="1482" spans="1:38" x14ac:dyDescent="0.3">
      <c r="A1482"/>
      <c r="B1482"/>
      <c r="C1482"/>
      <c r="D1482"/>
      <c r="E1482"/>
      <c r="F148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12"/>
      <c r="AB1482" s="12"/>
      <c r="AC1482" s="12"/>
      <c r="AD1482" s="12"/>
      <c r="AE1482" s="12"/>
      <c r="AF1482" s="12"/>
      <c r="AG1482" s="12"/>
      <c r="AH1482" s="12"/>
      <c r="AI1482" s="12"/>
      <c r="AJ1482" s="12"/>
      <c r="AK1482" s="12"/>
      <c r="AL1482" s="12"/>
    </row>
    <row r="1483" spans="1:38" x14ac:dyDescent="0.3">
      <c r="A1483"/>
      <c r="B1483"/>
      <c r="C1483"/>
      <c r="D1483"/>
      <c r="E1483"/>
      <c r="F1483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12"/>
      <c r="AB1483" s="12"/>
      <c r="AC1483" s="12"/>
      <c r="AD1483" s="12"/>
      <c r="AE1483" s="12"/>
      <c r="AF1483" s="12"/>
      <c r="AG1483" s="12"/>
      <c r="AH1483" s="12"/>
      <c r="AI1483" s="12"/>
      <c r="AJ1483" s="12"/>
      <c r="AK1483" s="12"/>
      <c r="AL1483" s="12"/>
    </row>
    <row r="1484" spans="1:38" x14ac:dyDescent="0.3">
      <c r="A1484"/>
      <c r="B1484"/>
      <c r="C1484"/>
      <c r="D1484"/>
      <c r="E1484"/>
      <c r="F1484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</row>
    <row r="1485" spans="1:38" x14ac:dyDescent="0.3">
      <c r="A1485"/>
      <c r="B1485"/>
      <c r="C1485"/>
      <c r="D1485"/>
      <c r="E1485"/>
      <c r="F1485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12"/>
      <c r="AB1485" s="12"/>
      <c r="AC1485" s="12"/>
      <c r="AD1485" s="12"/>
      <c r="AE1485" s="12"/>
      <c r="AF1485" s="12"/>
      <c r="AG1485" s="12"/>
      <c r="AH1485" s="12"/>
      <c r="AI1485" s="12"/>
      <c r="AJ1485" s="12"/>
      <c r="AK1485" s="12"/>
      <c r="AL1485" s="12"/>
    </row>
    <row r="1486" spans="1:38" x14ac:dyDescent="0.3">
      <c r="A1486"/>
      <c r="B1486"/>
      <c r="C1486"/>
      <c r="D1486"/>
      <c r="E1486"/>
      <c r="F1486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  <c r="AB1486" s="12"/>
      <c r="AC1486" s="12"/>
      <c r="AD1486" s="12"/>
      <c r="AE1486" s="12"/>
      <c r="AF1486" s="12"/>
      <c r="AG1486" s="12"/>
      <c r="AH1486" s="12"/>
      <c r="AI1486" s="12"/>
      <c r="AJ1486" s="12"/>
      <c r="AK1486" s="12"/>
      <c r="AL1486" s="12"/>
    </row>
    <row r="1487" spans="1:38" x14ac:dyDescent="0.3">
      <c r="A1487"/>
      <c r="B1487"/>
      <c r="C1487"/>
      <c r="D1487"/>
      <c r="E1487"/>
      <c r="F1487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</row>
    <row r="1488" spans="1:38" x14ac:dyDescent="0.3">
      <c r="A1488"/>
      <c r="B1488"/>
      <c r="C1488"/>
      <c r="D1488"/>
      <c r="E1488"/>
      <c r="F1488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  <c r="AB1488" s="12"/>
      <c r="AC1488" s="12"/>
      <c r="AD1488" s="12"/>
      <c r="AE1488" s="12"/>
      <c r="AF1488" s="12"/>
      <c r="AG1488" s="12"/>
      <c r="AH1488" s="12"/>
      <c r="AI1488" s="12"/>
      <c r="AJ1488" s="12"/>
      <c r="AK1488" s="12"/>
      <c r="AL1488" s="12"/>
    </row>
    <row r="1489" spans="1:38" x14ac:dyDescent="0.3">
      <c r="A1489"/>
      <c r="B1489"/>
      <c r="C1489"/>
      <c r="D1489"/>
      <c r="E1489"/>
      <c r="F1489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12"/>
      <c r="AB1489" s="12"/>
      <c r="AC1489" s="12"/>
      <c r="AD1489" s="12"/>
      <c r="AE1489" s="12"/>
      <c r="AF1489" s="12"/>
      <c r="AG1489" s="12"/>
      <c r="AH1489" s="12"/>
      <c r="AI1489" s="12"/>
      <c r="AJ1489" s="12"/>
      <c r="AK1489" s="12"/>
      <c r="AL1489" s="12"/>
    </row>
    <row r="1490" spans="1:38" x14ac:dyDescent="0.3">
      <c r="A1490"/>
      <c r="B1490"/>
      <c r="C1490"/>
      <c r="D1490"/>
      <c r="E1490"/>
      <c r="F1490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</row>
    <row r="1491" spans="1:38" x14ac:dyDescent="0.3">
      <c r="A1491"/>
      <c r="B1491"/>
      <c r="C1491"/>
      <c r="D1491"/>
      <c r="E1491"/>
      <c r="F1491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  <c r="AB1491" s="12"/>
      <c r="AC1491" s="12"/>
      <c r="AD1491" s="12"/>
      <c r="AE1491" s="12"/>
      <c r="AF1491" s="12"/>
      <c r="AG1491" s="12"/>
      <c r="AH1491" s="12"/>
      <c r="AI1491" s="12"/>
      <c r="AJ1491" s="12"/>
      <c r="AK1491" s="12"/>
      <c r="AL1491" s="12"/>
    </row>
    <row r="1492" spans="1:38" x14ac:dyDescent="0.3">
      <c r="A1492"/>
      <c r="B1492"/>
      <c r="C1492"/>
      <c r="D1492"/>
      <c r="E1492"/>
      <c r="F149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12"/>
      <c r="AB1492" s="12"/>
      <c r="AC1492" s="12"/>
      <c r="AD1492" s="12"/>
      <c r="AE1492" s="12"/>
      <c r="AF1492" s="12"/>
      <c r="AG1492" s="12"/>
      <c r="AH1492" s="12"/>
      <c r="AI1492" s="12"/>
      <c r="AJ1492" s="12"/>
      <c r="AK1492" s="12"/>
      <c r="AL1492" s="12"/>
    </row>
    <row r="1493" spans="1:38" x14ac:dyDescent="0.3">
      <c r="A1493"/>
      <c r="B1493"/>
      <c r="C1493"/>
      <c r="D1493"/>
      <c r="E1493"/>
      <c r="F1493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</row>
    <row r="1494" spans="1:38" x14ac:dyDescent="0.3">
      <c r="A1494"/>
      <c r="B1494"/>
      <c r="C1494"/>
      <c r="D1494"/>
      <c r="E1494"/>
      <c r="F1494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  <c r="AB1494" s="12"/>
      <c r="AC1494" s="12"/>
      <c r="AD1494" s="12"/>
      <c r="AE1494" s="12"/>
      <c r="AF1494" s="12"/>
      <c r="AG1494" s="12"/>
      <c r="AH1494" s="12"/>
      <c r="AI1494" s="12"/>
      <c r="AJ1494" s="12"/>
      <c r="AK1494" s="12"/>
      <c r="AL1494" s="12"/>
    </row>
    <row r="1495" spans="1:38" x14ac:dyDescent="0.3">
      <c r="A1495"/>
      <c r="B1495"/>
      <c r="C1495"/>
      <c r="D1495"/>
      <c r="E1495"/>
      <c r="F1495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  <c r="AB1495" s="12"/>
      <c r="AC1495" s="12"/>
      <c r="AD1495" s="12"/>
      <c r="AE1495" s="12"/>
      <c r="AF1495" s="12"/>
      <c r="AG1495" s="12"/>
      <c r="AH1495" s="12"/>
      <c r="AI1495" s="12"/>
      <c r="AJ1495" s="12"/>
      <c r="AK1495" s="12"/>
      <c r="AL1495" s="12"/>
    </row>
    <row r="1496" spans="1:38" x14ac:dyDescent="0.3">
      <c r="A1496"/>
      <c r="B1496"/>
      <c r="C1496"/>
      <c r="D1496"/>
      <c r="E1496"/>
      <c r="F1496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</row>
    <row r="1497" spans="1:38" x14ac:dyDescent="0.3">
      <c r="A1497"/>
      <c r="B1497"/>
      <c r="C1497"/>
      <c r="D1497"/>
      <c r="E1497"/>
      <c r="F1497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12"/>
      <c r="AB1497" s="12"/>
      <c r="AC1497" s="12"/>
      <c r="AD1497" s="12"/>
      <c r="AE1497" s="12"/>
      <c r="AF1497" s="12"/>
      <c r="AG1497" s="12"/>
      <c r="AH1497" s="12"/>
      <c r="AI1497" s="12"/>
      <c r="AJ1497" s="12"/>
      <c r="AK1497" s="12"/>
      <c r="AL1497" s="12"/>
    </row>
    <row r="1498" spans="1:38" x14ac:dyDescent="0.3">
      <c r="A1498"/>
      <c r="B1498"/>
      <c r="C1498"/>
      <c r="D1498"/>
      <c r="E1498"/>
      <c r="F1498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12"/>
      <c r="AB1498" s="12"/>
      <c r="AC1498" s="12"/>
      <c r="AD1498" s="12"/>
      <c r="AE1498" s="12"/>
      <c r="AF1498" s="12"/>
      <c r="AG1498" s="12"/>
      <c r="AH1498" s="12"/>
      <c r="AI1498" s="12"/>
      <c r="AJ1498" s="12"/>
      <c r="AK1498" s="12"/>
      <c r="AL1498" s="12"/>
    </row>
    <row r="1499" spans="1:38" x14ac:dyDescent="0.3">
      <c r="A1499"/>
      <c r="B1499"/>
      <c r="C1499"/>
      <c r="D1499"/>
      <c r="E1499"/>
      <c r="F1499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</row>
    <row r="1500" spans="1:38" x14ac:dyDescent="0.3">
      <c r="A1500"/>
      <c r="B1500"/>
      <c r="C1500"/>
      <c r="D1500"/>
      <c r="E1500"/>
      <c r="F1500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12"/>
      <c r="AB1500" s="12"/>
      <c r="AC1500" s="12"/>
      <c r="AD1500" s="12"/>
      <c r="AE1500" s="12"/>
      <c r="AF1500" s="12"/>
      <c r="AG1500" s="12"/>
      <c r="AH1500" s="12"/>
      <c r="AI1500" s="12"/>
      <c r="AJ1500" s="12"/>
      <c r="AK1500" s="12"/>
      <c r="AL1500" s="12"/>
    </row>
    <row r="1501" spans="1:38" x14ac:dyDescent="0.3">
      <c r="A1501"/>
      <c r="B1501"/>
      <c r="C1501"/>
      <c r="D1501"/>
      <c r="E1501"/>
      <c r="F1501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  <c r="AB1501" s="12"/>
      <c r="AC1501" s="12"/>
      <c r="AD1501" s="12"/>
      <c r="AE1501" s="12"/>
      <c r="AF1501" s="12"/>
      <c r="AG1501" s="12"/>
      <c r="AH1501" s="12"/>
      <c r="AI1501" s="12"/>
      <c r="AJ1501" s="12"/>
      <c r="AK1501" s="12"/>
      <c r="AL1501" s="12"/>
    </row>
    <row r="1502" spans="1:38" x14ac:dyDescent="0.3">
      <c r="A1502"/>
      <c r="B1502"/>
      <c r="C1502"/>
      <c r="D1502"/>
      <c r="E1502"/>
      <c r="F150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</row>
    <row r="1503" spans="1:38" x14ac:dyDescent="0.3">
      <c r="A1503"/>
      <c r="B1503"/>
      <c r="C1503"/>
      <c r="D1503"/>
      <c r="E1503"/>
      <c r="F1503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12"/>
      <c r="AB1503" s="12"/>
      <c r="AC1503" s="12"/>
      <c r="AD1503" s="12"/>
      <c r="AE1503" s="12"/>
      <c r="AF1503" s="12"/>
      <c r="AG1503" s="12"/>
      <c r="AH1503" s="12"/>
      <c r="AI1503" s="12"/>
      <c r="AJ1503" s="12"/>
      <c r="AK1503" s="12"/>
      <c r="AL1503" s="12"/>
    </row>
    <row r="1504" spans="1:38" x14ac:dyDescent="0.3">
      <c r="A1504"/>
      <c r="B1504"/>
      <c r="C1504"/>
      <c r="D1504"/>
      <c r="E1504"/>
      <c r="F1504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  <c r="AB1504" s="12"/>
      <c r="AC1504" s="12"/>
      <c r="AD1504" s="12"/>
      <c r="AE1504" s="12"/>
      <c r="AF1504" s="12"/>
      <c r="AG1504" s="12"/>
      <c r="AH1504" s="12"/>
      <c r="AI1504" s="12"/>
      <c r="AJ1504" s="12"/>
      <c r="AK1504" s="12"/>
      <c r="AL1504" s="12"/>
    </row>
    <row r="1505" spans="1:38" x14ac:dyDescent="0.3">
      <c r="A1505"/>
      <c r="B1505"/>
      <c r="C1505"/>
      <c r="D1505"/>
      <c r="E1505"/>
      <c r="F1505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</row>
    <row r="1506" spans="1:38" x14ac:dyDescent="0.3">
      <c r="A1506"/>
      <c r="B1506"/>
      <c r="C1506"/>
      <c r="D1506"/>
      <c r="E1506"/>
      <c r="F1506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  <c r="AF1506" s="12"/>
      <c r="AG1506" s="12"/>
      <c r="AH1506" s="12"/>
      <c r="AI1506" s="12"/>
      <c r="AJ1506" s="12"/>
      <c r="AK1506" s="12"/>
      <c r="AL1506" s="12"/>
    </row>
    <row r="1507" spans="1:38" x14ac:dyDescent="0.3">
      <c r="A1507"/>
      <c r="B1507"/>
      <c r="C1507"/>
      <c r="D1507"/>
      <c r="E1507"/>
      <c r="F1507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  <c r="AB1507" s="12"/>
      <c r="AC1507" s="12"/>
      <c r="AD1507" s="12"/>
      <c r="AE1507" s="12"/>
      <c r="AF1507" s="12"/>
      <c r="AG1507" s="12"/>
      <c r="AH1507" s="12"/>
      <c r="AI1507" s="12"/>
      <c r="AJ1507" s="12"/>
      <c r="AK1507" s="12"/>
      <c r="AL1507" s="12"/>
    </row>
    <row r="1508" spans="1:38" x14ac:dyDescent="0.3">
      <c r="A1508"/>
      <c r="B1508"/>
      <c r="C1508"/>
      <c r="D1508"/>
      <c r="E1508"/>
      <c r="F1508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</row>
    <row r="1509" spans="1:38" x14ac:dyDescent="0.3">
      <c r="A1509"/>
      <c r="B1509"/>
      <c r="C1509"/>
      <c r="D1509"/>
      <c r="E1509"/>
      <c r="F1509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2"/>
      <c r="AB1509" s="12"/>
      <c r="AC1509" s="12"/>
      <c r="AD1509" s="12"/>
      <c r="AE1509" s="12"/>
      <c r="AF1509" s="12"/>
      <c r="AG1509" s="12"/>
      <c r="AH1509" s="12"/>
      <c r="AI1509" s="12"/>
      <c r="AJ1509" s="12"/>
      <c r="AK1509" s="12"/>
      <c r="AL1509" s="12"/>
    </row>
    <row r="1510" spans="1:38" x14ac:dyDescent="0.3">
      <c r="A1510"/>
      <c r="B1510"/>
      <c r="C1510"/>
      <c r="D1510"/>
      <c r="E1510"/>
      <c r="F1510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12"/>
      <c r="AB1510" s="12"/>
      <c r="AC1510" s="12"/>
      <c r="AD1510" s="12"/>
      <c r="AE1510" s="12"/>
      <c r="AF1510" s="12"/>
      <c r="AG1510" s="12"/>
      <c r="AH1510" s="12"/>
      <c r="AI1510" s="12"/>
      <c r="AJ1510" s="12"/>
      <c r="AK1510" s="12"/>
      <c r="AL1510" s="12"/>
    </row>
    <row r="1511" spans="1:38" x14ac:dyDescent="0.3">
      <c r="A1511"/>
      <c r="B1511"/>
      <c r="C1511"/>
      <c r="D1511"/>
      <c r="E1511"/>
      <c r="F1511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</row>
    <row r="1512" spans="1:38" x14ac:dyDescent="0.3">
      <c r="A1512"/>
      <c r="B1512"/>
      <c r="C1512"/>
      <c r="D1512"/>
      <c r="E1512"/>
      <c r="F15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  <c r="AB1512" s="12"/>
      <c r="AC1512" s="12"/>
      <c r="AD1512" s="12"/>
      <c r="AE1512" s="12"/>
      <c r="AF1512" s="12"/>
      <c r="AG1512" s="12"/>
      <c r="AH1512" s="12"/>
      <c r="AI1512" s="12"/>
      <c r="AJ1512" s="12"/>
      <c r="AK1512" s="12"/>
      <c r="AL1512" s="12"/>
    </row>
    <row r="1513" spans="1:38" x14ac:dyDescent="0.3">
      <c r="A1513"/>
      <c r="B1513"/>
      <c r="C1513"/>
      <c r="D1513"/>
      <c r="E1513"/>
      <c r="F1513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  <c r="AB1513" s="12"/>
      <c r="AC1513" s="12"/>
      <c r="AD1513" s="12"/>
      <c r="AE1513" s="12"/>
      <c r="AF1513" s="12"/>
      <c r="AG1513" s="12"/>
      <c r="AH1513" s="12"/>
      <c r="AI1513" s="12"/>
      <c r="AJ1513" s="12"/>
      <c r="AK1513" s="12"/>
      <c r="AL1513" s="12"/>
    </row>
    <row r="1514" spans="1:38" x14ac:dyDescent="0.3">
      <c r="A1514"/>
      <c r="B1514"/>
      <c r="C1514"/>
      <c r="D1514"/>
      <c r="E1514"/>
      <c r="F1514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</row>
    <row r="1515" spans="1:38" x14ac:dyDescent="0.3">
      <c r="A1515"/>
      <c r="B1515"/>
      <c r="C1515"/>
      <c r="D1515"/>
      <c r="E1515"/>
      <c r="F1515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  <c r="AF1515" s="12"/>
      <c r="AG1515" s="12"/>
      <c r="AH1515" s="12"/>
      <c r="AI1515" s="12"/>
      <c r="AJ1515" s="12"/>
      <c r="AK1515" s="12"/>
      <c r="AL1515" s="12"/>
    </row>
    <row r="1516" spans="1:38" x14ac:dyDescent="0.3">
      <c r="A1516"/>
      <c r="B1516"/>
      <c r="C1516"/>
      <c r="D1516"/>
      <c r="E1516"/>
      <c r="F1516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12"/>
      <c r="AB1516" s="12"/>
      <c r="AC1516" s="12"/>
      <c r="AD1516" s="12"/>
      <c r="AE1516" s="12"/>
      <c r="AF1516" s="12"/>
      <c r="AG1516" s="12"/>
      <c r="AH1516" s="12"/>
      <c r="AI1516" s="12"/>
      <c r="AJ1516" s="12"/>
      <c r="AK1516" s="12"/>
      <c r="AL1516" s="12"/>
    </row>
    <row r="1517" spans="1:38" x14ac:dyDescent="0.3">
      <c r="A1517"/>
      <c r="B1517"/>
      <c r="C1517"/>
      <c r="D1517"/>
      <c r="E1517"/>
      <c r="F1517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</row>
    <row r="1518" spans="1:38" x14ac:dyDescent="0.3">
      <c r="A1518"/>
      <c r="B1518"/>
      <c r="C1518"/>
      <c r="D1518"/>
      <c r="E1518"/>
      <c r="F1518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2"/>
      <c r="AJ1518" s="12"/>
      <c r="AK1518" s="12"/>
      <c r="AL1518" s="12"/>
    </row>
    <row r="1519" spans="1:38" x14ac:dyDescent="0.3">
      <c r="A1519"/>
      <c r="B1519"/>
      <c r="C1519"/>
      <c r="D1519"/>
      <c r="E1519"/>
      <c r="F1519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  <c r="AB1519" s="12"/>
      <c r="AC1519" s="12"/>
      <c r="AD1519" s="12"/>
      <c r="AE1519" s="12"/>
      <c r="AF1519" s="12"/>
      <c r="AG1519" s="12"/>
      <c r="AH1519" s="12"/>
      <c r="AI1519" s="12"/>
      <c r="AJ1519" s="12"/>
      <c r="AK1519" s="12"/>
      <c r="AL1519" s="12"/>
    </row>
    <row r="1520" spans="1:38" x14ac:dyDescent="0.3">
      <c r="A1520"/>
      <c r="B1520"/>
      <c r="C1520"/>
      <c r="D1520"/>
      <c r="E1520"/>
      <c r="F1520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</row>
    <row r="1521" spans="1:38" x14ac:dyDescent="0.3">
      <c r="A1521"/>
      <c r="B1521"/>
      <c r="C1521"/>
      <c r="D1521"/>
      <c r="E1521"/>
      <c r="F1521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  <c r="AB1521" s="12"/>
      <c r="AC1521" s="12"/>
      <c r="AD1521" s="12"/>
      <c r="AE1521" s="12"/>
      <c r="AF1521" s="12"/>
      <c r="AG1521" s="12"/>
      <c r="AH1521" s="12"/>
      <c r="AI1521" s="12"/>
      <c r="AJ1521" s="12"/>
      <c r="AK1521" s="12"/>
      <c r="AL1521" s="12"/>
    </row>
    <row r="1522" spans="1:38" x14ac:dyDescent="0.3">
      <c r="A1522"/>
      <c r="B1522"/>
      <c r="C1522"/>
      <c r="D1522"/>
      <c r="E1522"/>
      <c r="F152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2"/>
      <c r="AF1522" s="12"/>
      <c r="AG1522" s="12"/>
      <c r="AH1522" s="12"/>
      <c r="AI1522" s="12"/>
      <c r="AJ1522" s="12"/>
      <c r="AK1522" s="12"/>
      <c r="AL1522" s="12"/>
    </row>
    <row r="1523" spans="1:38" x14ac:dyDescent="0.3">
      <c r="A1523"/>
      <c r="B1523"/>
      <c r="C1523"/>
      <c r="D1523"/>
      <c r="E1523"/>
      <c r="F1523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</row>
    <row r="1524" spans="1:38" x14ac:dyDescent="0.3">
      <c r="A1524"/>
      <c r="B1524"/>
      <c r="C1524"/>
      <c r="D1524"/>
      <c r="E1524"/>
      <c r="F1524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12"/>
      <c r="AB1524" s="12"/>
      <c r="AC1524" s="12"/>
      <c r="AD1524" s="12"/>
      <c r="AE1524" s="12"/>
      <c r="AF1524" s="12"/>
      <c r="AG1524" s="12"/>
      <c r="AH1524" s="12"/>
      <c r="AI1524" s="12"/>
      <c r="AJ1524" s="12"/>
      <c r="AK1524" s="12"/>
      <c r="AL1524" s="12"/>
    </row>
    <row r="1525" spans="1:38" x14ac:dyDescent="0.3">
      <c r="A1525"/>
      <c r="B1525"/>
      <c r="C1525"/>
      <c r="D1525"/>
      <c r="E1525"/>
      <c r="F1525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  <c r="AB1525" s="12"/>
      <c r="AC1525" s="12"/>
      <c r="AD1525" s="12"/>
      <c r="AE1525" s="12"/>
      <c r="AF1525" s="12"/>
      <c r="AG1525" s="12"/>
      <c r="AH1525" s="12"/>
      <c r="AI1525" s="12"/>
      <c r="AJ1525" s="12"/>
      <c r="AK1525" s="12"/>
      <c r="AL1525" s="12"/>
    </row>
    <row r="1526" spans="1:38" x14ac:dyDescent="0.3">
      <c r="A1526"/>
      <c r="B1526"/>
      <c r="C1526"/>
      <c r="D1526"/>
      <c r="E1526"/>
      <c r="F1526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</row>
    <row r="1527" spans="1:38" x14ac:dyDescent="0.3">
      <c r="A1527"/>
      <c r="B1527"/>
      <c r="C1527"/>
      <c r="D1527"/>
      <c r="E1527"/>
      <c r="F1527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  <c r="AB1527" s="12"/>
      <c r="AC1527" s="12"/>
      <c r="AD1527" s="12"/>
      <c r="AE1527" s="12"/>
      <c r="AF1527" s="12"/>
      <c r="AG1527" s="12"/>
      <c r="AH1527" s="12"/>
      <c r="AI1527" s="12"/>
      <c r="AJ1527" s="12"/>
      <c r="AK1527" s="12"/>
      <c r="AL1527" s="12"/>
    </row>
    <row r="1528" spans="1:38" x14ac:dyDescent="0.3">
      <c r="A1528"/>
      <c r="B1528"/>
      <c r="C1528"/>
      <c r="D1528"/>
      <c r="E1528"/>
      <c r="F1528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12"/>
      <c r="AB1528" s="12"/>
      <c r="AC1528" s="12"/>
      <c r="AD1528" s="12"/>
      <c r="AE1528" s="12"/>
      <c r="AF1528" s="12"/>
      <c r="AG1528" s="12"/>
      <c r="AH1528" s="12"/>
      <c r="AI1528" s="12"/>
      <c r="AJ1528" s="12"/>
      <c r="AK1528" s="12"/>
      <c r="AL1528" s="12"/>
    </row>
    <row r="1529" spans="1:38" x14ac:dyDescent="0.3">
      <c r="A1529"/>
      <c r="B1529"/>
      <c r="C1529"/>
      <c r="D1529"/>
      <c r="E1529"/>
      <c r="F1529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</row>
    <row r="1530" spans="1:38" x14ac:dyDescent="0.3">
      <c r="A1530"/>
      <c r="B1530"/>
      <c r="C1530"/>
      <c r="D1530"/>
      <c r="E1530"/>
      <c r="F1530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  <c r="AB1530" s="12"/>
      <c r="AC1530" s="12"/>
      <c r="AD1530" s="12"/>
      <c r="AE1530" s="12"/>
      <c r="AF1530" s="12"/>
      <c r="AG1530" s="12"/>
      <c r="AH1530" s="12"/>
      <c r="AI1530" s="12"/>
      <c r="AJ1530" s="12"/>
      <c r="AK1530" s="12"/>
      <c r="AL1530" s="12"/>
    </row>
    <row r="1531" spans="1:38" x14ac:dyDescent="0.3">
      <c r="A1531"/>
      <c r="B1531"/>
      <c r="C1531"/>
      <c r="D1531"/>
      <c r="E1531"/>
      <c r="F1531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  <c r="AB1531" s="12"/>
      <c r="AC1531" s="12"/>
      <c r="AD1531" s="12"/>
      <c r="AE1531" s="12"/>
      <c r="AF1531" s="12"/>
      <c r="AG1531" s="12"/>
      <c r="AH1531" s="12"/>
      <c r="AI1531" s="12"/>
      <c r="AJ1531" s="12"/>
      <c r="AK1531" s="12"/>
      <c r="AL1531" s="12"/>
    </row>
    <row r="1532" spans="1:38" x14ac:dyDescent="0.3">
      <c r="A1532"/>
      <c r="B1532"/>
      <c r="C1532"/>
      <c r="D1532"/>
      <c r="E1532"/>
      <c r="F153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</row>
    <row r="1533" spans="1:38" x14ac:dyDescent="0.3">
      <c r="A1533"/>
      <c r="B1533"/>
      <c r="C1533"/>
      <c r="D1533"/>
      <c r="E1533"/>
      <c r="F1533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12"/>
      <c r="AB1533" s="12"/>
      <c r="AC1533" s="12"/>
      <c r="AD1533" s="12"/>
      <c r="AE1533" s="12"/>
      <c r="AF1533" s="12"/>
      <c r="AG1533" s="12"/>
      <c r="AH1533" s="12"/>
      <c r="AI1533" s="12"/>
      <c r="AJ1533" s="12"/>
      <c r="AK1533" s="12"/>
      <c r="AL1533" s="12"/>
    </row>
    <row r="1534" spans="1:38" x14ac:dyDescent="0.3">
      <c r="A1534"/>
      <c r="B1534"/>
      <c r="C1534"/>
      <c r="D1534"/>
      <c r="E1534"/>
      <c r="F1534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12"/>
      <c r="AB1534" s="12"/>
      <c r="AC1534" s="12"/>
      <c r="AD1534" s="12"/>
      <c r="AE1534" s="12"/>
      <c r="AF1534" s="12"/>
      <c r="AG1534" s="12"/>
      <c r="AH1534" s="12"/>
      <c r="AI1534" s="12"/>
      <c r="AJ1534" s="12"/>
      <c r="AK1534" s="12"/>
      <c r="AL1534" s="12"/>
    </row>
    <row r="1535" spans="1:38" x14ac:dyDescent="0.3">
      <c r="A1535"/>
      <c r="B1535"/>
      <c r="C1535"/>
      <c r="D1535"/>
      <c r="E1535"/>
      <c r="F1535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</row>
    <row r="1536" spans="1:38" x14ac:dyDescent="0.3">
      <c r="A1536"/>
      <c r="B1536"/>
      <c r="C1536"/>
      <c r="D1536"/>
      <c r="E1536"/>
      <c r="F1536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12"/>
      <c r="AB1536" s="12"/>
      <c r="AC1536" s="12"/>
      <c r="AD1536" s="12"/>
      <c r="AE1536" s="12"/>
      <c r="AF1536" s="12"/>
      <c r="AG1536" s="12"/>
      <c r="AH1536" s="12"/>
      <c r="AI1536" s="12"/>
      <c r="AJ1536" s="12"/>
      <c r="AK1536" s="12"/>
      <c r="AL1536" s="12"/>
    </row>
    <row r="1537" spans="1:38" x14ac:dyDescent="0.3">
      <c r="A1537"/>
      <c r="B1537"/>
      <c r="C1537"/>
      <c r="D1537"/>
      <c r="E1537"/>
      <c r="F1537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12"/>
      <c r="AB1537" s="12"/>
      <c r="AC1537" s="12"/>
      <c r="AD1537" s="12"/>
      <c r="AE1537" s="12"/>
      <c r="AF1537" s="12"/>
      <c r="AG1537" s="12"/>
      <c r="AH1537" s="12"/>
      <c r="AI1537" s="12"/>
      <c r="AJ1537" s="12"/>
      <c r="AK1537" s="12"/>
      <c r="AL1537" s="12"/>
    </row>
    <row r="1538" spans="1:38" x14ac:dyDescent="0.3">
      <c r="A1538"/>
      <c r="B1538"/>
      <c r="C1538"/>
      <c r="D1538"/>
      <c r="E1538"/>
      <c r="F1538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</row>
    <row r="1539" spans="1:38" x14ac:dyDescent="0.3">
      <c r="A1539"/>
      <c r="B1539"/>
      <c r="C1539"/>
      <c r="D1539"/>
      <c r="E1539"/>
      <c r="F1539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  <c r="AB1539" s="12"/>
      <c r="AC1539" s="12"/>
      <c r="AD1539" s="12"/>
      <c r="AE1539" s="12"/>
      <c r="AF1539" s="12"/>
      <c r="AG1539" s="12"/>
      <c r="AH1539" s="12"/>
      <c r="AI1539" s="12"/>
      <c r="AJ1539" s="12"/>
      <c r="AK1539" s="12"/>
      <c r="AL1539" s="12"/>
    </row>
    <row r="1540" spans="1:38" x14ac:dyDescent="0.3">
      <c r="A1540"/>
      <c r="B1540"/>
      <c r="C1540"/>
      <c r="D1540"/>
      <c r="E1540"/>
      <c r="F1540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  <c r="AA1540" s="12"/>
      <c r="AB1540" s="12"/>
      <c r="AC1540" s="12"/>
      <c r="AD1540" s="12"/>
      <c r="AE1540" s="12"/>
      <c r="AF1540" s="12"/>
      <c r="AG1540" s="12"/>
      <c r="AH1540" s="12"/>
      <c r="AI1540" s="12"/>
      <c r="AJ1540" s="12"/>
      <c r="AK1540" s="12"/>
      <c r="AL1540" s="12"/>
    </row>
    <row r="1541" spans="1:38" x14ac:dyDescent="0.3">
      <c r="A1541"/>
      <c r="B1541"/>
      <c r="C1541"/>
      <c r="D1541"/>
      <c r="E1541"/>
      <c r="F1541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</row>
    <row r="1542" spans="1:38" x14ac:dyDescent="0.3">
      <c r="A1542"/>
      <c r="B1542"/>
      <c r="C1542"/>
      <c r="D1542"/>
      <c r="E1542"/>
      <c r="F154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  <c r="AB1542" s="12"/>
      <c r="AC1542" s="12"/>
      <c r="AD1542" s="12"/>
      <c r="AE1542" s="12"/>
      <c r="AF1542" s="12"/>
      <c r="AG1542" s="12"/>
      <c r="AH1542" s="12"/>
      <c r="AI1542" s="12"/>
      <c r="AJ1542" s="12"/>
      <c r="AK1542" s="12"/>
      <c r="AL1542" s="12"/>
    </row>
    <row r="1543" spans="1:38" x14ac:dyDescent="0.3">
      <c r="A1543"/>
      <c r="B1543"/>
      <c r="C1543"/>
      <c r="D1543"/>
      <c r="E1543"/>
      <c r="F1543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  <c r="AB1543" s="12"/>
      <c r="AC1543" s="12"/>
      <c r="AD1543" s="12"/>
      <c r="AE1543" s="12"/>
      <c r="AF1543" s="12"/>
      <c r="AG1543" s="12"/>
      <c r="AH1543" s="12"/>
      <c r="AI1543" s="12"/>
      <c r="AJ1543" s="12"/>
      <c r="AK1543" s="12"/>
      <c r="AL1543" s="12"/>
    </row>
    <row r="1544" spans="1:38" x14ac:dyDescent="0.3">
      <c r="A1544"/>
      <c r="B1544"/>
      <c r="C1544"/>
      <c r="D1544"/>
      <c r="E1544"/>
      <c r="F1544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</row>
    <row r="1545" spans="1:38" x14ac:dyDescent="0.3">
      <c r="A1545"/>
      <c r="B1545"/>
      <c r="C1545"/>
      <c r="D1545"/>
      <c r="E1545"/>
      <c r="F1545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F1545" s="12"/>
      <c r="AG1545" s="12"/>
      <c r="AH1545" s="12"/>
      <c r="AI1545" s="12"/>
      <c r="AJ1545" s="12"/>
      <c r="AK1545" s="12"/>
      <c r="AL1545" s="12"/>
    </row>
    <row r="1546" spans="1:38" x14ac:dyDescent="0.3">
      <c r="A1546"/>
      <c r="B1546"/>
      <c r="C1546"/>
      <c r="D1546"/>
      <c r="E1546"/>
      <c r="F1546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  <c r="AB1546" s="12"/>
      <c r="AC1546" s="12"/>
      <c r="AD1546" s="12"/>
      <c r="AE1546" s="12"/>
      <c r="AF1546" s="12"/>
      <c r="AG1546" s="12"/>
      <c r="AH1546" s="12"/>
      <c r="AI1546" s="12"/>
      <c r="AJ1546" s="12"/>
      <c r="AK1546" s="12"/>
      <c r="AL1546" s="12"/>
    </row>
    <row r="1547" spans="1:38" x14ac:dyDescent="0.3">
      <c r="A1547"/>
      <c r="B1547"/>
      <c r="C1547"/>
      <c r="D1547"/>
      <c r="E1547"/>
      <c r="F1547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</row>
    <row r="1548" spans="1:38" x14ac:dyDescent="0.3">
      <c r="A1548"/>
      <c r="B1548"/>
      <c r="C1548"/>
      <c r="D1548"/>
      <c r="E1548"/>
      <c r="F1548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  <c r="AF1548" s="12"/>
      <c r="AG1548" s="12"/>
      <c r="AH1548" s="12"/>
      <c r="AI1548" s="12"/>
      <c r="AJ1548" s="12"/>
      <c r="AK1548" s="12"/>
      <c r="AL1548" s="12"/>
    </row>
    <row r="1549" spans="1:38" x14ac:dyDescent="0.3">
      <c r="A1549"/>
      <c r="B1549"/>
      <c r="C1549"/>
      <c r="D1549"/>
      <c r="E1549"/>
      <c r="F1549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12"/>
      <c r="AB1549" s="12"/>
      <c r="AC1549" s="12"/>
      <c r="AD1549" s="12"/>
      <c r="AE1549" s="12"/>
      <c r="AF1549" s="12"/>
      <c r="AG1549" s="12"/>
      <c r="AH1549" s="12"/>
      <c r="AI1549" s="12"/>
      <c r="AJ1549" s="12"/>
      <c r="AK1549" s="12"/>
      <c r="AL1549" s="12"/>
    </row>
    <row r="1550" spans="1:38" x14ac:dyDescent="0.3">
      <c r="A1550"/>
      <c r="B1550"/>
      <c r="C1550"/>
      <c r="D1550"/>
      <c r="E1550"/>
      <c r="F1550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</row>
    <row r="1551" spans="1:38" x14ac:dyDescent="0.3">
      <c r="A1551"/>
      <c r="B1551"/>
      <c r="C1551"/>
      <c r="D1551"/>
      <c r="E1551"/>
      <c r="F1551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12"/>
      <c r="AB1551" s="12"/>
      <c r="AC1551" s="12"/>
      <c r="AD1551" s="12"/>
      <c r="AE1551" s="12"/>
      <c r="AF1551" s="12"/>
      <c r="AG1551" s="12"/>
      <c r="AH1551" s="12"/>
      <c r="AI1551" s="12"/>
      <c r="AJ1551" s="12"/>
      <c r="AK1551" s="12"/>
      <c r="AL1551" s="12"/>
    </row>
    <row r="1552" spans="1:38" x14ac:dyDescent="0.3">
      <c r="A1552"/>
      <c r="B1552"/>
      <c r="C1552"/>
      <c r="D1552"/>
      <c r="E1552"/>
      <c r="F155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  <c r="AB1552" s="12"/>
      <c r="AC1552" s="12"/>
      <c r="AD1552" s="12"/>
      <c r="AE1552" s="12"/>
      <c r="AF1552" s="12"/>
      <c r="AG1552" s="12"/>
      <c r="AH1552" s="12"/>
      <c r="AI1552" s="12"/>
      <c r="AJ1552" s="12"/>
      <c r="AK1552" s="12"/>
      <c r="AL1552" s="12"/>
    </row>
    <row r="1553" spans="1:38" x14ac:dyDescent="0.3">
      <c r="A1553"/>
      <c r="B1553"/>
      <c r="C1553"/>
      <c r="D1553"/>
      <c r="E1553"/>
      <c r="F1553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</row>
    <row r="1554" spans="1:38" x14ac:dyDescent="0.3">
      <c r="A1554"/>
      <c r="B1554"/>
      <c r="C1554"/>
      <c r="D1554"/>
      <c r="E1554"/>
      <c r="F1554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  <c r="AB1554" s="12"/>
      <c r="AC1554" s="12"/>
      <c r="AD1554" s="12"/>
      <c r="AE1554" s="12"/>
      <c r="AF1554" s="12"/>
      <c r="AG1554" s="12"/>
      <c r="AH1554" s="12"/>
      <c r="AI1554" s="12"/>
      <c r="AJ1554" s="12"/>
      <c r="AK1554" s="12"/>
      <c r="AL1554" s="12"/>
    </row>
    <row r="1555" spans="1:38" x14ac:dyDescent="0.3">
      <c r="A1555"/>
      <c r="B1555"/>
      <c r="C1555"/>
      <c r="D1555"/>
      <c r="E1555"/>
      <c r="F1555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  <c r="AB1555" s="12"/>
      <c r="AC1555" s="12"/>
      <c r="AD1555" s="12"/>
      <c r="AE1555" s="12"/>
      <c r="AF1555" s="12"/>
      <c r="AG1555" s="12"/>
      <c r="AH1555" s="12"/>
      <c r="AI1555" s="12"/>
      <c r="AJ1555" s="12"/>
      <c r="AK1555" s="12"/>
      <c r="AL1555" s="12"/>
    </row>
    <row r="1556" spans="1:38" x14ac:dyDescent="0.3">
      <c r="A1556"/>
      <c r="B1556"/>
      <c r="C1556"/>
      <c r="D1556"/>
      <c r="E1556"/>
      <c r="F1556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</row>
    <row r="1557" spans="1:38" x14ac:dyDescent="0.3">
      <c r="A1557"/>
      <c r="B1557"/>
      <c r="C1557"/>
      <c r="D1557"/>
      <c r="E1557"/>
      <c r="F1557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F1557" s="12"/>
      <c r="AG1557" s="12"/>
      <c r="AH1557" s="12"/>
      <c r="AI1557" s="12"/>
      <c r="AJ1557" s="12"/>
      <c r="AK1557" s="12"/>
      <c r="AL1557" s="12"/>
    </row>
    <row r="1558" spans="1:38" x14ac:dyDescent="0.3">
      <c r="A1558"/>
      <c r="B1558"/>
      <c r="C1558"/>
      <c r="D1558"/>
      <c r="E1558"/>
      <c r="F1558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12"/>
      <c r="AB1558" s="12"/>
      <c r="AC1558" s="12"/>
      <c r="AD1558" s="12"/>
      <c r="AE1558" s="12"/>
      <c r="AF1558" s="12"/>
      <c r="AG1558" s="12"/>
      <c r="AH1558" s="12"/>
      <c r="AI1558" s="12"/>
      <c r="AJ1558" s="12"/>
      <c r="AK1558" s="12"/>
      <c r="AL1558" s="12"/>
    </row>
    <row r="1559" spans="1:38" x14ac:dyDescent="0.3">
      <c r="A1559"/>
      <c r="B1559"/>
      <c r="C1559"/>
      <c r="D1559"/>
      <c r="E1559"/>
      <c r="F1559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</row>
    <row r="1560" spans="1:38" x14ac:dyDescent="0.3">
      <c r="A1560"/>
      <c r="B1560"/>
      <c r="C1560"/>
      <c r="D1560"/>
      <c r="E1560"/>
      <c r="F1560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12"/>
      <c r="AB1560" s="12"/>
      <c r="AC1560" s="12"/>
      <c r="AD1560" s="12"/>
      <c r="AE1560" s="12"/>
      <c r="AF1560" s="12"/>
      <c r="AG1560" s="12"/>
      <c r="AH1560" s="12"/>
      <c r="AI1560" s="12"/>
      <c r="AJ1560" s="12"/>
      <c r="AK1560" s="12"/>
      <c r="AL1560" s="12"/>
    </row>
    <row r="1561" spans="1:38" x14ac:dyDescent="0.3">
      <c r="A1561"/>
      <c r="B1561"/>
      <c r="C1561"/>
      <c r="D1561"/>
      <c r="E1561"/>
      <c r="F1561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12"/>
      <c r="AB1561" s="12"/>
      <c r="AC1561" s="12"/>
      <c r="AD1561" s="12"/>
      <c r="AE1561" s="12"/>
      <c r="AF1561" s="12"/>
      <c r="AG1561" s="12"/>
      <c r="AH1561" s="12"/>
      <c r="AI1561" s="12"/>
      <c r="AJ1561" s="12"/>
      <c r="AK1561" s="12"/>
      <c r="AL1561" s="12"/>
    </row>
    <row r="1562" spans="1:38" x14ac:dyDescent="0.3">
      <c r="A1562"/>
      <c r="B1562"/>
      <c r="C1562"/>
      <c r="D1562"/>
      <c r="E1562"/>
      <c r="F156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</row>
    <row r="1563" spans="1:38" x14ac:dyDescent="0.3">
      <c r="A1563"/>
      <c r="B1563"/>
      <c r="C1563"/>
      <c r="D1563"/>
      <c r="E1563"/>
      <c r="F1563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  <c r="AA1563" s="12"/>
      <c r="AB1563" s="12"/>
      <c r="AC1563" s="12"/>
      <c r="AD1563" s="12"/>
      <c r="AE1563" s="12"/>
      <c r="AF1563" s="12"/>
      <c r="AG1563" s="12"/>
      <c r="AH1563" s="12"/>
      <c r="AI1563" s="12"/>
      <c r="AJ1563" s="12"/>
      <c r="AK1563" s="12"/>
      <c r="AL1563" s="12"/>
    </row>
    <row r="1564" spans="1:38" x14ac:dyDescent="0.3">
      <c r="A1564"/>
      <c r="B1564"/>
      <c r="C1564"/>
      <c r="D1564"/>
      <c r="E1564"/>
      <c r="F1564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  <c r="AA1564" s="12"/>
      <c r="AB1564" s="12"/>
      <c r="AC1564" s="12"/>
      <c r="AD1564" s="12"/>
      <c r="AE1564" s="12"/>
      <c r="AF1564" s="12"/>
      <c r="AG1564" s="12"/>
      <c r="AH1564" s="12"/>
      <c r="AI1564" s="12"/>
      <c r="AJ1564" s="12"/>
      <c r="AK1564" s="12"/>
      <c r="AL1564" s="12"/>
    </row>
    <row r="1565" spans="1:38" x14ac:dyDescent="0.3">
      <c r="A1565"/>
      <c r="B1565"/>
      <c r="C1565"/>
      <c r="D1565"/>
      <c r="E1565"/>
      <c r="F1565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</row>
    <row r="1566" spans="1:38" x14ac:dyDescent="0.3">
      <c r="A1566"/>
      <c r="B1566"/>
      <c r="C1566"/>
      <c r="D1566"/>
      <c r="E1566"/>
      <c r="F1566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12"/>
      <c r="AB1566" s="12"/>
      <c r="AC1566" s="12"/>
      <c r="AD1566" s="12"/>
      <c r="AE1566" s="12"/>
      <c r="AF1566" s="12"/>
      <c r="AG1566" s="12"/>
      <c r="AH1566" s="12"/>
      <c r="AI1566" s="12"/>
      <c r="AJ1566" s="12"/>
      <c r="AK1566" s="12"/>
      <c r="AL1566" s="12"/>
    </row>
    <row r="1567" spans="1:38" x14ac:dyDescent="0.3">
      <c r="A1567"/>
      <c r="B1567"/>
      <c r="C1567"/>
      <c r="D1567"/>
      <c r="E1567"/>
      <c r="F1567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12"/>
      <c r="AB1567" s="12"/>
      <c r="AC1567" s="12"/>
      <c r="AD1567" s="12"/>
      <c r="AE1567" s="12"/>
      <c r="AF1567" s="12"/>
      <c r="AG1567" s="12"/>
      <c r="AH1567" s="12"/>
      <c r="AI1567" s="12"/>
      <c r="AJ1567" s="12"/>
      <c r="AK1567" s="12"/>
      <c r="AL1567" s="12"/>
    </row>
    <row r="1568" spans="1:38" x14ac:dyDescent="0.3">
      <c r="A1568"/>
      <c r="B1568"/>
      <c r="C1568"/>
      <c r="D1568"/>
      <c r="E1568"/>
      <c r="F1568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</row>
    <row r="1569" spans="1:38" x14ac:dyDescent="0.3">
      <c r="A1569"/>
      <c r="B1569"/>
      <c r="C1569"/>
      <c r="D1569"/>
      <c r="E1569"/>
      <c r="F1569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  <c r="AB1569" s="12"/>
      <c r="AC1569" s="12"/>
      <c r="AD1569" s="12"/>
      <c r="AE1569" s="12"/>
      <c r="AF1569" s="12"/>
      <c r="AG1569" s="12"/>
      <c r="AH1569" s="12"/>
      <c r="AI1569" s="12"/>
      <c r="AJ1569" s="12"/>
      <c r="AK1569" s="12"/>
      <c r="AL1569" s="12"/>
    </row>
    <row r="1570" spans="1:38" x14ac:dyDescent="0.3">
      <c r="A1570"/>
      <c r="B1570"/>
      <c r="C1570"/>
      <c r="D1570"/>
      <c r="E1570"/>
      <c r="F1570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  <c r="AB1570" s="12"/>
      <c r="AC1570" s="12"/>
      <c r="AD1570" s="12"/>
      <c r="AE1570" s="12"/>
      <c r="AF1570" s="12"/>
      <c r="AG1570" s="12"/>
      <c r="AH1570" s="12"/>
      <c r="AI1570" s="12"/>
      <c r="AJ1570" s="12"/>
      <c r="AK1570" s="12"/>
      <c r="AL1570" s="12"/>
    </row>
    <row r="1571" spans="1:38" x14ac:dyDescent="0.3">
      <c r="A1571"/>
      <c r="B1571"/>
      <c r="C1571"/>
      <c r="D1571"/>
      <c r="E1571"/>
      <c r="F1571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</row>
    <row r="1572" spans="1:38" x14ac:dyDescent="0.3">
      <c r="A1572"/>
      <c r="B1572"/>
      <c r="C1572"/>
      <c r="D1572"/>
      <c r="E1572"/>
      <c r="F157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  <c r="AB1572" s="12"/>
      <c r="AC1572" s="12"/>
      <c r="AD1572" s="12"/>
      <c r="AE1572" s="12"/>
      <c r="AF1572" s="12"/>
      <c r="AG1572" s="12"/>
      <c r="AH1572" s="12"/>
      <c r="AI1572" s="12"/>
      <c r="AJ1572" s="12"/>
      <c r="AK1572" s="12"/>
      <c r="AL1572" s="12"/>
    </row>
    <row r="1573" spans="1:38" x14ac:dyDescent="0.3">
      <c r="A1573"/>
      <c r="B1573"/>
      <c r="C1573"/>
      <c r="D1573"/>
      <c r="E1573"/>
      <c r="F1573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  <c r="AB1573" s="12"/>
      <c r="AC1573" s="12"/>
      <c r="AD1573" s="12"/>
      <c r="AE1573" s="12"/>
      <c r="AF1573" s="12"/>
      <c r="AG1573" s="12"/>
      <c r="AH1573" s="12"/>
      <c r="AI1573" s="12"/>
      <c r="AJ1573" s="12"/>
      <c r="AK1573" s="12"/>
      <c r="AL1573" s="12"/>
    </row>
    <row r="1574" spans="1:38" x14ac:dyDescent="0.3">
      <c r="A1574"/>
      <c r="B1574"/>
      <c r="C1574"/>
      <c r="D1574"/>
      <c r="E1574"/>
      <c r="F1574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</row>
    <row r="1575" spans="1:38" x14ac:dyDescent="0.3">
      <c r="A1575"/>
      <c r="B1575"/>
      <c r="C1575"/>
      <c r="D1575"/>
      <c r="E1575"/>
      <c r="F1575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  <c r="AA1575" s="12"/>
      <c r="AB1575" s="12"/>
      <c r="AC1575" s="12"/>
      <c r="AD1575" s="12"/>
      <c r="AE1575" s="12"/>
      <c r="AF1575" s="12"/>
      <c r="AG1575" s="12"/>
      <c r="AH1575" s="12"/>
      <c r="AI1575" s="12"/>
      <c r="AJ1575" s="12"/>
      <c r="AK1575" s="12"/>
      <c r="AL1575" s="12"/>
    </row>
    <row r="1576" spans="1:38" x14ac:dyDescent="0.3">
      <c r="A1576"/>
      <c r="B1576"/>
      <c r="C1576"/>
      <c r="D1576"/>
      <c r="E1576"/>
      <c r="F1576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12"/>
      <c r="AB1576" s="12"/>
      <c r="AC1576" s="12"/>
      <c r="AD1576" s="12"/>
      <c r="AE1576" s="12"/>
      <c r="AF1576" s="12"/>
      <c r="AG1576" s="12"/>
      <c r="AH1576" s="12"/>
      <c r="AI1576" s="12"/>
      <c r="AJ1576" s="12"/>
      <c r="AK1576" s="12"/>
      <c r="AL1576" s="12"/>
    </row>
    <row r="1577" spans="1:38" x14ac:dyDescent="0.3">
      <c r="A1577"/>
      <c r="B1577"/>
      <c r="C1577"/>
      <c r="D1577"/>
      <c r="E1577"/>
      <c r="F1577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</row>
    <row r="1578" spans="1:38" x14ac:dyDescent="0.3">
      <c r="A1578"/>
      <c r="B1578"/>
      <c r="C1578"/>
      <c r="D1578"/>
      <c r="E1578"/>
      <c r="F1578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12"/>
      <c r="AB1578" s="12"/>
      <c r="AC1578" s="12"/>
      <c r="AD1578" s="12"/>
      <c r="AE1578" s="12"/>
      <c r="AF1578" s="12"/>
      <c r="AG1578" s="12"/>
      <c r="AH1578" s="12"/>
      <c r="AI1578" s="12"/>
      <c r="AJ1578" s="12"/>
      <c r="AK1578" s="12"/>
      <c r="AL1578" s="12"/>
    </row>
    <row r="1579" spans="1:38" x14ac:dyDescent="0.3">
      <c r="A1579"/>
      <c r="B1579"/>
      <c r="C1579"/>
      <c r="D1579"/>
      <c r="E1579"/>
      <c r="F1579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12"/>
      <c r="AB1579" s="12"/>
      <c r="AC1579" s="12"/>
      <c r="AD1579" s="12"/>
      <c r="AE1579" s="12"/>
      <c r="AF1579" s="12"/>
      <c r="AG1579" s="12"/>
      <c r="AH1579" s="12"/>
      <c r="AI1579" s="12"/>
      <c r="AJ1579" s="12"/>
      <c r="AK1579" s="12"/>
      <c r="AL1579" s="12"/>
    </row>
    <row r="1580" spans="1:38" x14ac:dyDescent="0.3">
      <c r="A1580"/>
      <c r="B1580"/>
      <c r="C1580"/>
      <c r="D1580"/>
      <c r="E1580"/>
      <c r="F1580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</row>
    <row r="1581" spans="1:38" x14ac:dyDescent="0.3">
      <c r="A1581"/>
      <c r="B1581"/>
      <c r="C1581"/>
      <c r="D1581"/>
      <c r="E1581"/>
      <c r="F1581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12"/>
      <c r="AB1581" s="12"/>
      <c r="AC1581" s="12"/>
      <c r="AD1581" s="12"/>
      <c r="AE1581" s="12"/>
      <c r="AF1581" s="12"/>
      <c r="AG1581" s="12"/>
      <c r="AH1581" s="12"/>
      <c r="AI1581" s="12"/>
      <c r="AJ1581" s="12"/>
      <c r="AK1581" s="12"/>
      <c r="AL1581" s="12"/>
    </row>
    <row r="1582" spans="1:38" x14ac:dyDescent="0.3">
      <c r="A1582"/>
      <c r="B1582"/>
      <c r="C1582"/>
      <c r="D1582"/>
      <c r="E1582"/>
      <c r="F158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12"/>
      <c r="AB1582" s="12"/>
      <c r="AC1582" s="12"/>
      <c r="AD1582" s="12"/>
      <c r="AE1582" s="12"/>
      <c r="AF1582" s="12"/>
      <c r="AG1582" s="12"/>
      <c r="AH1582" s="12"/>
      <c r="AI1582" s="12"/>
      <c r="AJ1582" s="12"/>
      <c r="AK1582" s="12"/>
      <c r="AL1582" s="12"/>
    </row>
    <row r="1583" spans="1:38" x14ac:dyDescent="0.3">
      <c r="A1583"/>
      <c r="B1583"/>
      <c r="C1583"/>
      <c r="D1583"/>
      <c r="E1583"/>
      <c r="F1583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</row>
    <row r="1584" spans="1:38" x14ac:dyDescent="0.3">
      <c r="A1584"/>
      <c r="B1584"/>
      <c r="C1584"/>
      <c r="D1584"/>
      <c r="E1584"/>
      <c r="F1584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  <c r="AB1584" s="12"/>
      <c r="AC1584" s="12"/>
      <c r="AD1584" s="12"/>
      <c r="AE1584" s="12"/>
      <c r="AF1584" s="12"/>
      <c r="AG1584" s="12"/>
      <c r="AH1584" s="12"/>
      <c r="AI1584" s="12"/>
      <c r="AJ1584" s="12"/>
      <c r="AK1584" s="12"/>
      <c r="AL1584" s="12"/>
    </row>
    <row r="1585" spans="1:38" x14ac:dyDescent="0.3">
      <c r="A1585"/>
      <c r="B1585"/>
      <c r="C1585"/>
      <c r="D1585"/>
      <c r="E1585"/>
      <c r="F1585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  <c r="AB1585" s="12"/>
      <c r="AC1585" s="12"/>
      <c r="AD1585" s="12"/>
      <c r="AE1585" s="12"/>
      <c r="AF1585" s="12"/>
      <c r="AG1585" s="12"/>
      <c r="AH1585" s="12"/>
      <c r="AI1585" s="12"/>
      <c r="AJ1585" s="12"/>
      <c r="AK1585" s="12"/>
      <c r="AL1585" s="12"/>
    </row>
    <row r="1586" spans="1:38" x14ac:dyDescent="0.3">
      <c r="A1586"/>
      <c r="B1586"/>
      <c r="C1586"/>
      <c r="D1586"/>
      <c r="E1586"/>
      <c r="F1586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</row>
    <row r="1587" spans="1:38" x14ac:dyDescent="0.3">
      <c r="A1587"/>
      <c r="B1587"/>
      <c r="C1587"/>
      <c r="D1587"/>
      <c r="E1587"/>
      <c r="F1587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  <c r="AA1587" s="12"/>
      <c r="AB1587" s="12"/>
      <c r="AC1587" s="12"/>
      <c r="AD1587" s="12"/>
      <c r="AE1587" s="12"/>
      <c r="AF1587" s="12"/>
      <c r="AG1587" s="12"/>
      <c r="AH1587" s="12"/>
      <c r="AI1587" s="12"/>
      <c r="AJ1587" s="12"/>
      <c r="AK1587" s="12"/>
      <c r="AL1587" s="12"/>
    </row>
    <row r="1588" spans="1:38" x14ac:dyDescent="0.3">
      <c r="A1588"/>
      <c r="B1588"/>
      <c r="C1588"/>
      <c r="D1588"/>
      <c r="E1588"/>
      <c r="F1588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  <c r="AA1588" s="12"/>
      <c r="AB1588" s="12"/>
      <c r="AC1588" s="12"/>
      <c r="AD1588" s="12"/>
      <c r="AE1588" s="12"/>
      <c r="AF1588" s="12"/>
      <c r="AG1588" s="12"/>
      <c r="AH1588" s="12"/>
      <c r="AI1588" s="12"/>
      <c r="AJ1588" s="12"/>
      <c r="AK1588" s="12"/>
      <c r="AL1588" s="12"/>
    </row>
    <row r="1589" spans="1:38" x14ac:dyDescent="0.3">
      <c r="A1589"/>
      <c r="B1589"/>
      <c r="C1589"/>
      <c r="D1589"/>
      <c r="E1589"/>
      <c r="F1589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</row>
    <row r="1590" spans="1:38" x14ac:dyDescent="0.3">
      <c r="A1590"/>
      <c r="B1590"/>
      <c r="C1590"/>
      <c r="D1590"/>
      <c r="E1590"/>
      <c r="F1590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12"/>
      <c r="AB1590" s="12"/>
      <c r="AC1590" s="12"/>
      <c r="AD1590" s="12"/>
      <c r="AE1590" s="12"/>
      <c r="AF1590" s="12"/>
      <c r="AG1590" s="12"/>
      <c r="AH1590" s="12"/>
      <c r="AI1590" s="12"/>
      <c r="AJ1590" s="12"/>
      <c r="AK1590" s="12"/>
      <c r="AL1590" s="12"/>
    </row>
    <row r="1591" spans="1:38" x14ac:dyDescent="0.3">
      <c r="A1591"/>
      <c r="B1591"/>
      <c r="C1591"/>
      <c r="D1591"/>
      <c r="E1591"/>
      <c r="F1591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  <c r="AB1591" s="12"/>
      <c r="AC1591" s="12"/>
      <c r="AD1591" s="12"/>
      <c r="AE1591" s="12"/>
      <c r="AF1591" s="12"/>
      <c r="AG1591" s="12"/>
      <c r="AH1591" s="12"/>
      <c r="AI1591" s="12"/>
      <c r="AJ1591" s="12"/>
      <c r="AK1591" s="12"/>
      <c r="AL1591" s="12"/>
    </row>
    <row r="1592" spans="1:38" x14ac:dyDescent="0.3">
      <c r="A1592"/>
      <c r="B1592"/>
      <c r="C1592"/>
      <c r="D1592"/>
      <c r="E1592"/>
      <c r="F159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</row>
    <row r="1593" spans="1:38" x14ac:dyDescent="0.3">
      <c r="A1593"/>
      <c r="B1593"/>
      <c r="C1593"/>
      <c r="D1593"/>
      <c r="E1593"/>
      <c r="F1593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2"/>
      <c r="AK1593" s="12"/>
      <c r="AL1593" s="12"/>
    </row>
    <row r="1594" spans="1:38" x14ac:dyDescent="0.3">
      <c r="A1594"/>
      <c r="B1594"/>
      <c r="C1594"/>
      <c r="D1594"/>
      <c r="E1594"/>
      <c r="F1594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  <c r="AB1594" s="12"/>
      <c r="AC1594" s="12"/>
      <c r="AD1594" s="12"/>
      <c r="AE1594" s="12"/>
      <c r="AF1594" s="12"/>
      <c r="AG1594" s="12"/>
      <c r="AH1594" s="12"/>
      <c r="AI1594" s="12"/>
      <c r="AJ1594" s="12"/>
      <c r="AK1594" s="12"/>
      <c r="AL1594" s="12"/>
    </row>
    <row r="1595" spans="1:38" x14ac:dyDescent="0.3">
      <c r="A1595"/>
      <c r="B1595"/>
      <c r="C1595"/>
      <c r="D1595"/>
      <c r="E1595"/>
      <c r="F1595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</row>
    <row r="1596" spans="1:38" x14ac:dyDescent="0.3">
      <c r="A1596"/>
      <c r="B1596"/>
      <c r="C1596"/>
      <c r="D1596"/>
      <c r="E1596"/>
      <c r="F1596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</row>
    <row r="1597" spans="1:38" x14ac:dyDescent="0.3">
      <c r="A1597"/>
      <c r="B1597"/>
      <c r="C1597"/>
      <c r="D1597"/>
      <c r="E1597"/>
      <c r="F1597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  <c r="AF1597" s="12"/>
      <c r="AG1597" s="12"/>
      <c r="AH1597" s="12"/>
      <c r="AI1597" s="12"/>
      <c r="AJ1597" s="12"/>
      <c r="AK1597" s="12"/>
      <c r="AL1597" s="12"/>
    </row>
    <row r="1598" spans="1:38" x14ac:dyDescent="0.3">
      <c r="A1598"/>
      <c r="B1598"/>
      <c r="C1598"/>
      <c r="D1598"/>
      <c r="E1598"/>
      <c r="F1598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</row>
    <row r="1599" spans="1:38" x14ac:dyDescent="0.3">
      <c r="A1599"/>
      <c r="B1599"/>
      <c r="C1599"/>
      <c r="D1599"/>
      <c r="E1599"/>
      <c r="F1599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  <c r="AB1599" s="12"/>
      <c r="AC1599" s="12"/>
      <c r="AD1599" s="12"/>
      <c r="AE1599" s="12"/>
      <c r="AF1599" s="12"/>
      <c r="AG1599" s="12"/>
      <c r="AH1599" s="12"/>
      <c r="AI1599" s="12"/>
      <c r="AJ1599" s="12"/>
      <c r="AK1599" s="12"/>
      <c r="AL1599" s="12"/>
    </row>
    <row r="1600" spans="1:38" x14ac:dyDescent="0.3">
      <c r="A1600"/>
      <c r="B1600"/>
      <c r="C1600"/>
      <c r="D1600"/>
      <c r="E1600"/>
      <c r="F1600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  <c r="AB1600" s="12"/>
      <c r="AC1600" s="12"/>
      <c r="AD1600" s="12"/>
      <c r="AE1600" s="12"/>
      <c r="AF1600" s="12"/>
      <c r="AG1600" s="12"/>
      <c r="AH1600" s="12"/>
      <c r="AI1600" s="12"/>
      <c r="AJ1600" s="12"/>
      <c r="AK1600" s="12"/>
      <c r="AL1600" s="12"/>
    </row>
    <row r="1601" spans="1:38" x14ac:dyDescent="0.3">
      <c r="A1601"/>
      <c r="B1601"/>
      <c r="C1601"/>
      <c r="D1601"/>
      <c r="E1601"/>
      <c r="F1601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</row>
    <row r="1602" spans="1:38" x14ac:dyDescent="0.3">
      <c r="A1602"/>
      <c r="B1602"/>
      <c r="C1602"/>
      <c r="D1602"/>
      <c r="E1602"/>
      <c r="F160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  <c r="AB1602" s="12"/>
      <c r="AC1602" s="12"/>
      <c r="AD1602" s="12"/>
      <c r="AE1602" s="12"/>
      <c r="AF1602" s="12"/>
      <c r="AG1602" s="12"/>
      <c r="AH1602" s="12"/>
      <c r="AI1602" s="12"/>
      <c r="AJ1602" s="12"/>
      <c r="AK1602" s="12"/>
      <c r="AL1602" s="12"/>
    </row>
    <row r="1603" spans="1:38" x14ac:dyDescent="0.3">
      <c r="A1603"/>
      <c r="B1603"/>
      <c r="C1603"/>
      <c r="D1603"/>
      <c r="E1603"/>
      <c r="F1603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  <c r="AB1603" s="12"/>
      <c r="AC1603" s="12"/>
      <c r="AD1603" s="12"/>
      <c r="AE1603" s="12"/>
      <c r="AF1603" s="12"/>
      <c r="AG1603" s="12"/>
      <c r="AH1603" s="12"/>
      <c r="AI1603" s="12"/>
      <c r="AJ1603" s="12"/>
      <c r="AK1603" s="12"/>
      <c r="AL1603" s="12"/>
    </row>
    <row r="1604" spans="1:38" x14ac:dyDescent="0.3">
      <c r="A1604"/>
      <c r="B1604"/>
      <c r="C1604"/>
      <c r="D1604"/>
      <c r="E1604"/>
      <c r="F1604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</row>
    <row r="1605" spans="1:38" x14ac:dyDescent="0.3">
      <c r="A1605"/>
      <c r="B1605"/>
      <c r="C1605"/>
      <c r="D1605"/>
      <c r="E1605"/>
      <c r="F1605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  <c r="AB1605" s="12"/>
      <c r="AC1605" s="12"/>
      <c r="AD1605" s="12"/>
      <c r="AE1605" s="12"/>
      <c r="AF1605" s="12"/>
      <c r="AG1605" s="12"/>
      <c r="AH1605" s="12"/>
      <c r="AI1605" s="12"/>
      <c r="AJ1605" s="12"/>
      <c r="AK1605" s="12"/>
      <c r="AL1605" s="12"/>
    </row>
    <row r="1606" spans="1:38" x14ac:dyDescent="0.3">
      <c r="A1606"/>
      <c r="B1606"/>
      <c r="C1606"/>
      <c r="D1606"/>
      <c r="E1606"/>
      <c r="F1606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2"/>
      <c r="AJ1606" s="12"/>
      <c r="AK1606" s="12"/>
      <c r="AL1606" s="12"/>
    </row>
    <row r="1607" spans="1:38" x14ac:dyDescent="0.3">
      <c r="A1607"/>
      <c r="B1607"/>
      <c r="C1607"/>
      <c r="D1607"/>
      <c r="E1607"/>
      <c r="F1607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</row>
    <row r="1608" spans="1:38" x14ac:dyDescent="0.3">
      <c r="A1608"/>
      <c r="B1608"/>
      <c r="C1608"/>
      <c r="D1608"/>
      <c r="E1608"/>
      <c r="F1608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  <c r="AB1608" s="12"/>
      <c r="AC1608" s="12"/>
      <c r="AD1608" s="12"/>
      <c r="AE1608" s="12"/>
      <c r="AF1608" s="12"/>
      <c r="AG1608" s="12"/>
      <c r="AH1608" s="12"/>
      <c r="AI1608" s="12"/>
      <c r="AJ1608" s="12"/>
      <c r="AK1608" s="12"/>
      <c r="AL1608" s="12"/>
    </row>
    <row r="1609" spans="1:38" x14ac:dyDescent="0.3">
      <c r="A1609"/>
      <c r="B1609"/>
      <c r="C1609"/>
      <c r="D1609"/>
      <c r="E1609"/>
      <c r="F1609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2"/>
      <c r="AJ1609" s="12"/>
      <c r="AK1609" s="12"/>
      <c r="AL1609" s="12"/>
    </row>
    <row r="1610" spans="1:38" x14ac:dyDescent="0.3">
      <c r="A1610"/>
      <c r="B1610"/>
      <c r="C1610"/>
      <c r="D1610"/>
      <c r="E1610"/>
      <c r="F1610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</row>
    <row r="1611" spans="1:38" x14ac:dyDescent="0.3">
      <c r="A1611"/>
      <c r="B1611"/>
      <c r="C1611"/>
      <c r="D1611"/>
      <c r="E1611"/>
      <c r="F1611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  <c r="AA1611" s="12"/>
      <c r="AB1611" s="12"/>
      <c r="AC1611" s="12"/>
      <c r="AD1611" s="12"/>
      <c r="AE1611" s="12"/>
      <c r="AF1611" s="12"/>
      <c r="AG1611" s="12"/>
      <c r="AH1611" s="12"/>
      <c r="AI1611" s="12"/>
      <c r="AJ1611" s="12"/>
      <c r="AK1611" s="12"/>
      <c r="AL1611" s="12"/>
    </row>
    <row r="1612" spans="1:38" x14ac:dyDescent="0.3">
      <c r="A1612"/>
      <c r="B1612"/>
      <c r="C1612"/>
      <c r="D1612"/>
      <c r="E1612"/>
      <c r="F16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  <c r="AA1612" s="12"/>
      <c r="AB1612" s="12"/>
      <c r="AC1612" s="12"/>
      <c r="AD1612" s="12"/>
      <c r="AE1612" s="12"/>
      <c r="AF1612" s="12"/>
      <c r="AG1612" s="12"/>
      <c r="AH1612" s="12"/>
      <c r="AI1612" s="12"/>
      <c r="AJ1612" s="12"/>
      <c r="AK1612" s="12"/>
      <c r="AL1612" s="12"/>
    </row>
    <row r="1613" spans="1:38" x14ac:dyDescent="0.3">
      <c r="A1613"/>
      <c r="B1613"/>
      <c r="C1613"/>
      <c r="D1613"/>
      <c r="E1613"/>
      <c r="F1613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</row>
    <row r="1614" spans="1:38" x14ac:dyDescent="0.3">
      <c r="A1614"/>
      <c r="B1614"/>
      <c r="C1614"/>
      <c r="D1614"/>
      <c r="E1614"/>
      <c r="F1614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12"/>
      <c r="AB1614" s="12"/>
      <c r="AC1614" s="12"/>
      <c r="AD1614" s="12"/>
      <c r="AE1614" s="12"/>
      <c r="AF1614" s="12"/>
      <c r="AG1614" s="12"/>
      <c r="AH1614" s="12"/>
      <c r="AI1614" s="12"/>
      <c r="AJ1614" s="12"/>
      <c r="AK1614" s="12"/>
      <c r="AL1614" s="12"/>
    </row>
    <row r="1615" spans="1:38" x14ac:dyDescent="0.3">
      <c r="A1615"/>
      <c r="B1615"/>
      <c r="C1615"/>
      <c r="D1615"/>
      <c r="E1615"/>
      <c r="F1615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  <c r="AB1615" s="12"/>
      <c r="AC1615" s="12"/>
      <c r="AD1615" s="12"/>
      <c r="AE1615" s="12"/>
      <c r="AF1615" s="12"/>
      <c r="AG1615" s="12"/>
      <c r="AH1615" s="12"/>
      <c r="AI1615" s="12"/>
      <c r="AJ1615" s="12"/>
      <c r="AK1615" s="12"/>
      <c r="AL1615" s="12"/>
    </row>
    <row r="1616" spans="1:38" x14ac:dyDescent="0.3">
      <c r="A1616"/>
      <c r="B1616"/>
      <c r="C1616"/>
      <c r="D1616"/>
      <c r="E1616"/>
      <c r="F1616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</row>
    <row r="1617" spans="1:38" x14ac:dyDescent="0.3">
      <c r="A1617"/>
      <c r="B1617"/>
      <c r="C1617"/>
      <c r="D1617"/>
      <c r="E1617"/>
      <c r="F1617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2"/>
      <c r="AB1617" s="12"/>
      <c r="AC1617" s="12"/>
      <c r="AD1617" s="12"/>
      <c r="AE1617" s="12"/>
      <c r="AF1617" s="12"/>
      <c r="AG1617" s="12"/>
      <c r="AH1617" s="12"/>
      <c r="AI1617" s="12"/>
      <c r="AJ1617" s="12"/>
      <c r="AK1617" s="12"/>
      <c r="AL1617" s="12"/>
    </row>
    <row r="1618" spans="1:38" x14ac:dyDescent="0.3">
      <c r="A1618"/>
      <c r="B1618"/>
      <c r="C1618"/>
      <c r="D1618"/>
      <c r="E1618"/>
      <c r="F1618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2"/>
      <c r="AB1618" s="12"/>
      <c r="AC1618" s="12"/>
      <c r="AD1618" s="12"/>
      <c r="AE1618" s="12"/>
      <c r="AF1618" s="12"/>
      <c r="AG1618" s="12"/>
      <c r="AH1618" s="12"/>
      <c r="AI1618" s="12"/>
      <c r="AJ1618" s="12"/>
      <c r="AK1618" s="12"/>
      <c r="AL1618" s="12"/>
    </row>
    <row r="1619" spans="1:38" x14ac:dyDescent="0.3">
      <c r="A1619"/>
      <c r="B1619"/>
      <c r="C1619"/>
      <c r="D1619"/>
      <c r="E1619"/>
      <c r="F1619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</row>
    <row r="1620" spans="1:38" x14ac:dyDescent="0.3">
      <c r="A1620"/>
      <c r="B1620"/>
      <c r="C1620"/>
      <c r="D1620"/>
      <c r="E1620"/>
      <c r="F1620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2"/>
      <c r="AB1620" s="12"/>
      <c r="AC1620" s="12"/>
      <c r="AD1620" s="12"/>
      <c r="AE1620" s="12"/>
      <c r="AF1620" s="12"/>
      <c r="AG1620" s="12"/>
      <c r="AH1620" s="12"/>
      <c r="AI1620" s="12"/>
      <c r="AJ1620" s="12"/>
      <c r="AK1620" s="12"/>
      <c r="AL1620" s="12"/>
    </row>
    <row r="1621" spans="1:38" x14ac:dyDescent="0.3">
      <c r="A1621"/>
      <c r="B1621"/>
      <c r="C1621"/>
      <c r="D1621"/>
      <c r="E1621"/>
      <c r="F1621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2"/>
      <c r="AB1621" s="12"/>
      <c r="AC1621" s="12"/>
      <c r="AD1621" s="12"/>
      <c r="AE1621" s="12"/>
      <c r="AF1621" s="12"/>
      <c r="AG1621" s="12"/>
      <c r="AH1621" s="12"/>
      <c r="AI1621" s="12"/>
      <c r="AJ1621" s="12"/>
      <c r="AK1621" s="12"/>
      <c r="AL1621" s="12"/>
    </row>
    <row r="1622" spans="1:38" x14ac:dyDescent="0.3">
      <c r="A1622"/>
      <c r="B1622"/>
      <c r="C1622"/>
      <c r="D1622"/>
      <c r="E1622"/>
      <c r="F162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</row>
    <row r="1623" spans="1:38" x14ac:dyDescent="0.3">
      <c r="A1623"/>
      <c r="B1623"/>
      <c r="C1623"/>
      <c r="D1623"/>
      <c r="E1623"/>
      <c r="F1623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12"/>
      <c r="AB1623" s="12"/>
      <c r="AC1623" s="12"/>
      <c r="AD1623" s="12"/>
      <c r="AE1623" s="12"/>
      <c r="AF1623" s="12"/>
      <c r="AG1623" s="12"/>
      <c r="AH1623" s="12"/>
      <c r="AI1623" s="12"/>
      <c r="AJ1623" s="12"/>
      <c r="AK1623" s="12"/>
      <c r="AL1623" s="12"/>
    </row>
    <row r="1624" spans="1:38" x14ac:dyDescent="0.3">
      <c r="A1624"/>
      <c r="B1624"/>
      <c r="C1624"/>
      <c r="D1624"/>
      <c r="E1624"/>
      <c r="F1624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  <c r="AA1624" s="12"/>
      <c r="AB1624" s="12"/>
      <c r="AC1624" s="12"/>
      <c r="AD1624" s="12"/>
      <c r="AE1624" s="12"/>
      <c r="AF1624" s="12"/>
      <c r="AG1624" s="12"/>
      <c r="AH1624" s="12"/>
      <c r="AI1624" s="12"/>
      <c r="AJ1624" s="12"/>
      <c r="AK1624" s="12"/>
      <c r="AL1624" s="12"/>
    </row>
    <row r="1625" spans="1:38" x14ac:dyDescent="0.3">
      <c r="A1625"/>
      <c r="B1625"/>
      <c r="C1625"/>
      <c r="D1625"/>
      <c r="E1625"/>
      <c r="F1625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</row>
    <row r="1626" spans="1:38" x14ac:dyDescent="0.3">
      <c r="A1626"/>
      <c r="B1626"/>
      <c r="C1626"/>
      <c r="D1626"/>
      <c r="E1626"/>
      <c r="F1626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  <c r="AB1626" s="12"/>
      <c r="AC1626" s="12"/>
      <c r="AD1626" s="12"/>
      <c r="AE1626" s="12"/>
      <c r="AF1626" s="12"/>
      <c r="AG1626" s="12"/>
      <c r="AH1626" s="12"/>
      <c r="AI1626" s="12"/>
      <c r="AJ1626" s="12"/>
      <c r="AK1626" s="12"/>
      <c r="AL1626" s="12"/>
    </row>
    <row r="1627" spans="1:38" x14ac:dyDescent="0.3">
      <c r="A1627"/>
      <c r="B1627"/>
      <c r="C1627"/>
      <c r="D1627"/>
      <c r="E1627"/>
      <c r="F1627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  <c r="AC1627" s="12"/>
      <c r="AD1627" s="12"/>
      <c r="AE1627" s="12"/>
      <c r="AF1627" s="12"/>
      <c r="AG1627" s="12"/>
      <c r="AH1627" s="12"/>
      <c r="AI1627" s="12"/>
      <c r="AJ1627" s="12"/>
      <c r="AK1627" s="12"/>
      <c r="AL1627" s="12"/>
    </row>
    <row r="1628" spans="1:38" x14ac:dyDescent="0.3">
      <c r="A1628"/>
      <c r="B1628"/>
      <c r="C1628"/>
      <c r="D1628"/>
      <c r="E1628"/>
      <c r="F1628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</row>
    <row r="1629" spans="1:38" x14ac:dyDescent="0.3">
      <c r="A1629"/>
      <c r="B1629"/>
      <c r="C1629"/>
      <c r="D1629"/>
      <c r="E1629"/>
      <c r="F1629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  <c r="AB1629" s="12"/>
      <c r="AC1629" s="12"/>
      <c r="AD1629" s="12"/>
      <c r="AE1629" s="12"/>
      <c r="AF1629" s="12"/>
      <c r="AG1629" s="12"/>
      <c r="AH1629" s="12"/>
      <c r="AI1629" s="12"/>
      <c r="AJ1629" s="12"/>
      <c r="AK1629" s="12"/>
      <c r="AL1629" s="12"/>
    </row>
    <row r="1630" spans="1:38" x14ac:dyDescent="0.3">
      <c r="A1630"/>
      <c r="B1630"/>
      <c r="C1630"/>
      <c r="D1630"/>
      <c r="E1630"/>
      <c r="F1630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  <c r="AB1630" s="12"/>
      <c r="AC1630" s="12"/>
      <c r="AD1630" s="12"/>
      <c r="AE1630" s="12"/>
      <c r="AF1630" s="12"/>
      <c r="AG1630" s="12"/>
      <c r="AH1630" s="12"/>
      <c r="AI1630" s="12"/>
      <c r="AJ1630" s="12"/>
      <c r="AK1630" s="12"/>
      <c r="AL1630" s="12"/>
    </row>
    <row r="1631" spans="1:38" x14ac:dyDescent="0.3">
      <c r="A1631"/>
      <c r="B1631"/>
      <c r="C1631"/>
      <c r="D1631"/>
      <c r="E1631"/>
      <c r="F1631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</row>
    <row r="1632" spans="1:38" x14ac:dyDescent="0.3">
      <c r="A1632"/>
      <c r="B1632"/>
      <c r="C1632"/>
      <c r="D1632"/>
      <c r="E1632"/>
      <c r="F163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12"/>
      <c r="AB1632" s="12"/>
      <c r="AC1632" s="12"/>
      <c r="AD1632" s="12"/>
      <c r="AE1632" s="12"/>
      <c r="AF1632" s="12"/>
      <c r="AG1632" s="12"/>
      <c r="AH1632" s="12"/>
      <c r="AI1632" s="12"/>
      <c r="AJ1632" s="12"/>
      <c r="AK1632" s="12"/>
      <c r="AL1632" s="12"/>
    </row>
    <row r="1633" spans="1:38" x14ac:dyDescent="0.3">
      <c r="A1633"/>
      <c r="B1633"/>
      <c r="C1633"/>
      <c r="D1633"/>
      <c r="E1633"/>
      <c r="F1633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  <c r="AF1633" s="12"/>
      <c r="AG1633" s="12"/>
      <c r="AH1633" s="12"/>
      <c r="AI1633" s="12"/>
      <c r="AJ1633" s="12"/>
      <c r="AK1633" s="12"/>
      <c r="AL1633" s="12"/>
    </row>
    <row r="1634" spans="1:38" x14ac:dyDescent="0.3">
      <c r="A1634"/>
      <c r="B1634"/>
      <c r="C1634"/>
      <c r="D1634"/>
      <c r="E1634"/>
      <c r="F1634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</row>
    <row r="1635" spans="1:38" x14ac:dyDescent="0.3">
      <c r="A1635"/>
      <c r="B1635"/>
      <c r="C1635"/>
      <c r="D1635"/>
      <c r="E1635"/>
      <c r="F1635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  <c r="AA1635" s="12"/>
      <c r="AB1635" s="12"/>
      <c r="AC1635" s="12"/>
      <c r="AD1635" s="12"/>
      <c r="AE1635" s="12"/>
      <c r="AF1635" s="12"/>
      <c r="AG1635" s="12"/>
      <c r="AH1635" s="12"/>
      <c r="AI1635" s="12"/>
      <c r="AJ1635" s="12"/>
      <c r="AK1635" s="12"/>
      <c r="AL1635" s="12"/>
    </row>
    <row r="1636" spans="1:38" x14ac:dyDescent="0.3">
      <c r="A1636"/>
      <c r="B1636"/>
      <c r="C1636"/>
      <c r="D1636"/>
      <c r="E1636"/>
      <c r="F1636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  <c r="AB1636" s="12"/>
      <c r="AC1636" s="12"/>
      <c r="AD1636" s="12"/>
      <c r="AE1636" s="12"/>
      <c r="AF1636" s="12"/>
      <c r="AG1636" s="12"/>
      <c r="AH1636" s="12"/>
      <c r="AI1636" s="12"/>
      <c r="AJ1636" s="12"/>
      <c r="AK1636" s="12"/>
      <c r="AL1636" s="12"/>
    </row>
    <row r="1637" spans="1:38" x14ac:dyDescent="0.3">
      <c r="A1637"/>
      <c r="B1637"/>
      <c r="C1637"/>
      <c r="D1637"/>
      <c r="E1637"/>
      <c r="F1637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</row>
    <row r="1638" spans="1:38" x14ac:dyDescent="0.3">
      <c r="A1638"/>
      <c r="B1638"/>
      <c r="C1638"/>
      <c r="D1638"/>
      <c r="E1638"/>
      <c r="F1638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12"/>
      <c r="AB1638" s="12"/>
      <c r="AC1638" s="12"/>
      <c r="AD1638" s="12"/>
      <c r="AE1638" s="12"/>
      <c r="AF1638" s="12"/>
      <c r="AG1638" s="12"/>
      <c r="AH1638" s="12"/>
      <c r="AI1638" s="12"/>
      <c r="AJ1638" s="12"/>
      <c r="AK1638" s="12"/>
      <c r="AL1638" s="12"/>
    </row>
    <row r="1639" spans="1:38" x14ac:dyDescent="0.3">
      <c r="A1639"/>
      <c r="B1639"/>
      <c r="C1639"/>
      <c r="D1639"/>
      <c r="E1639"/>
      <c r="F1639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12"/>
      <c r="AB1639" s="12"/>
      <c r="AC1639" s="12"/>
      <c r="AD1639" s="12"/>
      <c r="AE1639" s="12"/>
      <c r="AF1639" s="12"/>
      <c r="AG1639" s="12"/>
      <c r="AH1639" s="12"/>
      <c r="AI1639" s="12"/>
      <c r="AJ1639" s="12"/>
      <c r="AK1639" s="12"/>
      <c r="AL1639" s="12"/>
    </row>
    <row r="1640" spans="1:38" x14ac:dyDescent="0.3">
      <c r="A1640"/>
      <c r="B1640"/>
      <c r="C1640"/>
      <c r="D1640"/>
      <c r="E1640"/>
      <c r="F1640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</row>
    <row r="1641" spans="1:38" x14ac:dyDescent="0.3">
      <c r="A1641"/>
      <c r="B1641"/>
      <c r="C1641"/>
      <c r="D1641"/>
      <c r="E1641"/>
      <c r="F1641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  <c r="AB1641" s="12"/>
      <c r="AC1641" s="12"/>
      <c r="AD1641" s="12"/>
      <c r="AE1641" s="12"/>
      <c r="AF1641" s="12"/>
      <c r="AG1641" s="12"/>
      <c r="AH1641" s="12"/>
      <c r="AI1641" s="12"/>
      <c r="AJ1641" s="12"/>
      <c r="AK1641" s="12"/>
      <c r="AL1641" s="12"/>
    </row>
    <row r="1642" spans="1:38" x14ac:dyDescent="0.3">
      <c r="A1642"/>
      <c r="B1642"/>
      <c r="C1642"/>
      <c r="D1642"/>
      <c r="E1642"/>
      <c r="F164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12"/>
      <c r="AB1642" s="12"/>
      <c r="AC1642" s="12"/>
      <c r="AD1642" s="12"/>
      <c r="AE1642" s="12"/>
      <c r="AF1642" s="12"/>
      <c r="AG1642" s="12"/>
      <c r="AH1642" s="12"/>
      <c r="AI1642" s="12"/>
      <c r="AJ1642" s="12"/>
      <c r="AK1642" s="12"/>
      <c r="AL1642" s="12"/>
    </row>
    <row r="1643" spans="1:38" x14ac:dyDescent="0.3">
      <c r="A1643"/>
      <c r="B1643"/>
      <c r="C1643"/>
      <c r="D1643"/>
      <c r="E1643"/>
      <c r="F1643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</row>
    <row r="1644" spans="1:38" x14ac:dyDescent="0.3">
      <c r="A1644"/>
      <c r="B1644"/>
      <c r="C1644"/>
      <c r="D1644"/>
      <c r="E1644"/>
      <c r="F1644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12"/>
      <c r="AB1644" s="12"/>
      <c r="AC1644" s="12"/>
      <c r="AD1644" s="12"/>
      <c r="AE1644" s="12"/>
      <c r="AF1644" s="12"/>
      <c r="AG1644" s="12"/>
      <c r="AH1644" s="12"/>
      <c r="AI1644" s="12"/>
      <c r="AJ1644" s="12"/>
      <c r="AK1644" s="12"/>
      <c r="AL1644" s="12"/>
    </row>
    <row r="1645" spans="1:38" x14ac:dyDescent="0.3">
      <c r="A1645"/>
      <c r="B1645"/>
      <c r="C1645"/>
      <c r="D1645"/>
      <c r="E1645"/>
      <c r="F1645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12"/>
      <c r="AB1645" s="12"/>
      <c r="AC1645" s="12"/>
      <c r="AD1645" s="12"/>
      <c r="AE1645" s="12"/>
      <c r="AF1645" s="12"/>
      <c r="AG1645" s="12"/>
      <c r="AH1645" s="12"/>
      <c r="AI1645" s="12"/>
      <c r="AJ1645" s="12"/>
      <c r="AK1645" s="12"/>
      <c r="AL1645" s="12"/>
    </row>
    <row r="1646" spans="1:38" x14ac:dyDescent="0.3">
      <c r="A1646"/>
      <c r="B1646"/>
      <c r="C1646"/>
      <c r="D1646"/>
      <c r="E1646"/>
      <c r="F1646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</row>
    <row r="1647" spans="1:38" x14ac:dyDescent="0.3">
      <c r="A1647"/>
      <c r="B1647"/>
      <c r="C1647"/>
      <c r="D1647"/>
      <c r="E1647"/>
      <c r="F1647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  <c r="AA1647" s="12"/>
      <c r="AB1647" s="12"/>
      <c r="AC1647" s="12"/>
      <c r="AD1647" s="12"/>
      <c r="AE1647" s="12"/>
      <c r="AF1647" s="12"/>
      <c r="AG1647" s="12"/>
      <c r="AH1647" s="12"/>
      <c r="AI1647" s="12"/>
      <c r="AJ1647" s="12"/>
      <c r="AK1647" s="12"/>
      <c r="AL1647" s="12"/>
    </row>
    <row r="1648" spans="1:38" x14ac:dyDescent="0.3">
      <c r="A1648"/>
      <c r="B1648"/>
      <c r="C1648"/>
      <c r="D1648"/>
      <c r="E1648"/>
      <c r="F1648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12"/>
      <c r="AB1648" s="12"/>
      <c r="AC1648" s="12"/>
      <c r="AD1648" s="12"/>
      <c r="AE1648" s="12"/>
      <c r="AF1648" s="12"/>
      <c r="AG1648" s="12"/>
      <c r="AH1648" s="12"/>
      <c r="AI1648" s="12"/>
      <c r="AJ1648" s="12"/>
      <c r="AK1648" s="12"/>
      <c r="AL1648" s="12"/>
    </row>
    <row r="1649" spans="1:38" x14ac:dyDescent="0.3">
      <c r="A1649"/>
      <c r="B1649"/>
      <c r="C1649"/>
      <c r="D1649"/>
      <c r="E1649"/>
      <c r="F1649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</row>
    <row r="1650" spans="1:38" x14ac:dyDescent="0.3">
      <c r="A1650"/>
      <c r="B1650"/>
      <c r="C1650"/>
      <c r="D1650"/>
      <c r="E1650"/>
      <c r="F1650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  <c r="AB1650" s="12"/>
      <c r="AC1650" s="12"/>
      <c r="AD1650" s="12"/>
      <c r="AE1650" s="12"/>
      <c r="AF1650" s="12"/>
      <c r="AG1650" s="12"/>
      <c r="AH1650" s="12"/>
      <c r="AI1650" s="12"/>
      <c r="AJ1650" s="12"/>
      <c r="AK1650" s="12"/>
      <c r="AL1650" s="12"/>
    </row>
    <row r="1651" spans="1:38" x14ac:dyDescent="0.3">
      <c r="A1651"/>
      <c r="B1651"/>
      <c r="C1651"/>
      <c r="D1651"/>
      <c r="E1651"/>
      <c r="F1651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  <c r="AC1651" s="12"/>
      <c r="AD1651" s="12"/>
      <c r="AE1651" s="12"/>
      <c r="AF1651" s="12"/>
      <c r="AG1651" s="12"/>
      <c r="AH1651" s="12"/>
      <c r="AI1651" s="12"/>
      <c r="AJ1651" s="12"/>
      <c r="AK1651" s="12"/>
      <c r="AL1651" s="12"/>
    </row>
    <row r="1652" spans="1:38" x14ac:dyDescent="0.3">
      <c r="A1652"/>
      <c r="B1652"/>
      <c r="C1652"/>
      <c r="D1652"/>
      <c r="E1652"/>
      <c r="F165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</row>
    <row r="1653" spans="1:38" x14ac:dyDescent="0.3">
      <c r="A1653"/>
      <c r="B1653"/>
      <c r="C1653"/>
      <c r="D1653"/>
      <c r="E1653"/>
      <c r="F1653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  <c r="AB1653" s="12"/>
      <c r="AC1653" s="12"/>
      <c r="AD1653" s="12"/>
      <c r="AE1653" s="12"/>
      <c r="AF1653" s="12"/>
      <c r="AG1653" s="12"/>
      <c r="AH1653" s="12"/>
      <c r="AI1653" s="12"/>
      <c r="AJ1653" s="12"/>
      <c r="AK1653" s="12"/>
      <c r="AL1653" s="12"/>
    </row>
    <row r="1654" spans="1:38" x14ac:dyDescent="0.3">
      <c r="A1654"/>
      <c r="B1654"/>
      <c r="C1654"/>
      <c r="D1654"/>
      <c r="E1654"/>
      <c r="F1654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  <c r="AB1654" s="12"/>
      <c r="AC1654" s="12"/>
      <c r="AD1654" s="12"/>
      <c r="AE1654" s="12"/>
      <c r="AF1654" s="12"/>
      <c r="AG1654" s="12"/>
      <c r="AH1654" s="12"/>
      <c r="AI1654" s="12"/>
      <c r="AJ1654" s="12"/>
      <c r="AK1654" s="12"/>
      <c r="AL1654" s="12"/>
    </row>
    <row r="1655" spans="1:38" x14ac:dyDescent="0.3">
      <c r="A1655"/>
      <c r="B1655"/>
      <c r="C1655"/>
      <c r="D1655"/>
      <c r="E1655"/>
      <c r="F1655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</row>
    <row r="1656" spans="1:38" x14ac:dyDescent="0.3">
      <c r="A1656"/>
      <c r="B1656"/>
      <c r="C1656"/>
      <c r="D1656"/>
      <c r="E1656"/>
      <c r="F1656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  <c r="AB1656" s="12"/>
      <c r="AC1656" s="12"/>
      <c r="AD1656" s="12"/>
      <c r="AE1656" s="12"/>
      <c r="AF1656" s="12"/>
      <c r="AG1656" s="12"/>
      <c r="AH1656" s="12"/>
      <c r="AI1656" s="12"/>
      <c r="AJ1656" s="12"/>
      <c r="AK1656" s="12"/>
      <c r="AL1656" s="12"/>
    </row>
    <row r="1657" spans="1:38" x14ac:dyDescent="0.3">
      <c r="A1657"/>
      <c r="B1657"/>
      <c r="C1657"/>
      <c r="D1657"/>
      <c r="E1657"/>
      <c r="F1657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  <c r="AB1657" s="12"/>
      <c r="AC1657" s="12"/>
      <c r="AD1657" s="12"/>
      <c r="AE1657" s="12"/>
      <c r="AF1657" s="12"/>
      <c r="AG1657" s="12"/>
      <c r="AH1657" s="12"/>
      <c r="AI1657" s="12"/>
      <c r="AJ1657" s="12"/>
      <c r="AK1657" s="12"/>
      <c r="AL1657" s="12"/>
    </row>
  </sheetData>
  <mergeCells count="9">
    <mergeCell ref="H1:H2"/>
    <mergeCell ref="J1:J2"/>
    <mergeCell ref="X1:X2"/>
    <mergeCell ref="A1:A2"/>
    <mergeCell ref="B1:B2"/>
    <mergeCell ref="C1:C2"/>
    <mergeCell ref="D1:D2"/>
    <mergeCell ref="E1:E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adm11-01</cp:lastModifiedBy>
  <dcterms:created xsi:type="dcterms:W3CDTF">2014-08-20T10:15:24Z</dcterms:created>
  <dcterms:modified xsi:type="dcterms:W3CDTF">2014-08-21T06:43:45Z</dcterms:modified>
</cp:coreProperties>
</file>